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xr:revisionPtr revIDLastSave="0" documentId="13_ncr:1_{26860432-7D6C-4FF0-8129-42E0FEAD8A4B}" xr6:coauthVersionLast="47" xr6:coauthVersionMax="47" xr10:uidLastSave="{00000000-0000-0000-0000-000000000000}"/>
  <bookViews>
    <workbookView xWindow="-108" yWindow="-108" windowWidth="23256" windowHeight="12456" tabRatio="868" xr2:uid="{00000000-000D-0000-FFFF-FFFF00000000}"/>
  </bookViews>
  <sheets>
    <sheet name="主要な施策（一般）R4決算" sheetId="78" r:id="rId1"/>
    <sheet name="主要な施策（一般）R4決算 (コロナ分)" sheetId="79" r:id="rId2"/>
  </sheets>
  <definedNames>
    <definedName name="_xlnm._FilterDatabase" localSheetId="0" hidden="1">'主要な施策（一般）R4決算'!$A$12:$O$840</definedName>
    <definedName name="_xlnm._FilterDatabase" localSheetId="1" hidden="1">'主要な施策（一般）R4決算 (コロナ分)'!$A$5:$O$151</definedName>
    <definedName name="_xlnm.Print_Area" localSheetId="0">'主要な施策（一般）R4決算'!$A$1:$O$840</definedName>
    <definedName name="_xlnm.Print_Area" localSheetId="1">'主要な施策（一般）R4決算 (コロナ分)'!$A$1:$O$152</definedName>
    <definedName name="_xlnm.Print_Titles" localSheetId="0">'主要な施策（一般）R4決算'!$8:$12</definedName>
    <definedName name="_xlnm.Print_Titles" localSheetId="1">'主要な施策（一般）R4決算 (コロナ分)'!$1:$5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L142" i="79" l="1"/>
  <c r="O142" i="79"/>
  <c r="O145" i="79"/>
  <c r="L144" i="79"/>
  <c r="F142" i="79"/>
  <c r="N142" i="79"/>
  <c r="O144" i="79"/>
  <c r="N144" i="79"/>
  <c r="N145" i="79" s="1"/>
  <c r="K144" i="79"/>
  <c r="J144" i="79"/>
  <c r="I144" i="79"/>
  <c r="H144" i="79"/>
  <c r="K142" i="79"/>
  <c r="K145" i="79" s="1"/>
  <c r="J142" i="79"/>
  <c r="I142" i="79"/>
  <c r="H142" i="79"/>
  <c r="H145" i="79" s="1"/>
  <c r="G144" i="79"/>
  <c r="G142" i="79"/>
  <c r="F144" i="79"/>
  <c r="L150" i="79"/>
  <c r="N150" i="79"/>
  <c r="K150" i="79"/>
  <c r="J150" i="79"/>
  <c r="I150" i="79"/>
  <c r="H150" i="79"/>
  <c r="G150" i="79"/>
  <c r="F150" i="79"/>
  <c r="I145" i="79" l="1"/>
  <c r="G145" i="79"/>
  <c r="F145" i="79"/>
  <c r="L145" i="79"/>
  <c r="J145" i="79"/>
</calcChain>
</file>

<file path=xl/sharedStrings.xml><?xml version="1.0" encoding="utf-8"?>
<sst xmlns="http://schemas.openxmlformats.org/spreadsheetml/2006/main" count="1844" uniqueCount="1294">
  <si>
    <t>１項
総務管理費</t>
    <phoneticPr fontId="2"/>
  </si>
  <si>
    <t>１項
保健衛生費</t>
    <phoneticPr fontId="2"/>
  </si>
  <si>
    <t>事   業   名</t>
    <rPh sb="0" eb="1">
      <t>コト</t>
    </rPh>
    <rPh sb="4" eb="5">
      <t>ギョウ</t>
    </rPh>
    <rPh sb="8" eb="9">
      <t>メイ</t>
    </rPh>
    <phoneticPr fontId="2"/>
  </si>
  <si>
    <t>（前年度の事業名）</t>
    <rPh sb="1" eb="4">
      <t>ゼンネンド</t>
    </rPh>
    <rPh sb="5" eb="7">
      <t>ジギョウ</t>
    </rPh>
    <rPh sb="7" eb="8">
      <t>メイ</t>
    </rPh>
    <phoneticPr fontId="2"/>
  </si>
  <si>
    <t>(諸収入)</t>
    <phoneticPr fontId="2"/>
  </si>
  <si>
    <t>(負担金)</t>
    <phoneticPr fontId="2"/>
  </si>
  <si>
    <t>(諸収入)</t>
    <rPh sb="1" eb="2">
      <t>ショ</t>
    </rPh>
    <rPh sb="2" eb="4">
      <t>シュウニュウ</t>
    </rPh>
    <phoneticPr fontId="2"/>
  </si>
  <si>
    <t>１項
商工費</t>
    <phoneticPr fontId="2"/>
  </si>
  <si>
    <t>当初予算額</t>
    <rPh sb="0" eb="1">
      <t>トウ</t>
    </rPh>
    <rPh sb="1" eb="2">
      <t>ショ</t>
    </rPh>
    <rPh sb="2" eb="4">
      <t>ヨサン</t>
    </rPh>
    <rPh sb="4" eb="5">
      <t>ガク</t>
    </rPh>
    <phoneticPr fontId="2"/>
  </si>
  <si>
    <t>(繰入金)</t>
    <rPh sb="1" eb="3">
      <t>クリイレ</t>
    </rPh>
    <rPh sb="3" eb="4">
      <t>キン</t>
    </rPh>
    <phoneticPr fontId="2"/>
  </si>
  <si>
    <t>(負担金)</t>
    <rPh sb="1" eb="4">
      <t>フタンキン</t>
    </rPh>
    <phoneticPr fontId="2"/>
  </si>
  <si>
    <t>(諸収入)</t>
    <rPh sb="1" eb="2">
      <t>ショ</t>
    </rPh>
    <rPh sb="2" eb="4">
      <t>シュウニュウ</t>
    </rPh>
    <phoneticPr fontId="4"/>
  </si>
  <si>
    <t>さの健康２１プラン推進事業費</t>
    <rPh sb="2" eb="4">
      <t>ケンコウ</t>
    </rPh>
    <rPh sb="9" eb="11">
      <t>スイシン</t>
    </rPh>
    <rPh sb="11" eb="13">
      <t>ジギョウ</t>
    </rPh>
    <rPh sb="13" eb="14">
      <t>ヒ</t>
    </rPh>
    <phoneticPr fontId="4"/>
  </si>
  <si>
    <t>（前年度）</t>
    <rPh sb="1" eb="4">
      <t>ゼンネンド</t>
    </rPh>
    <phoneticPr fontId="2"/>
  </si>
  <si>
    <t>２項
児童福祉費</t>
    <phoneticPr fontId="2"/>
  </si>
  <si>
    <t>　居宅介護</t>
    <phoneticPr fontId="2"/>
  </si>
  <si>
    <t>　行動援護</t>
    <phoneticPr fontId="2"/>
  </si>
  <si>
    <t>　短期入所</t>
    <phoneticPr fontId="2"/>
  </si>
  <si>
    <t>　療養介護</t>
    <phoneticPr fontId="2"/>
  </si>
  <si>
    <t>　生活介護</t>
    <phoneticPr fontId="2"/>
  </si>
  <si>
    <t>　施設入所支援</t>
    <phoneticPr fontId="2"/>
  </si>
  <si>
    <t>　特定障害者特別給付費</t>
    <phoneticPr fontId="2"/>
  </si>
  <si>
    <t>　宿泊型自立訓練</t>
    <phoneticPr fontId="2"/>
  </si>
  <si>
    <t>　就労移行支援</t>
    <phoneticPr fontId="2"/>
  </si>
  <si>
    <t>教育センター</t>
    <rPh sb="0" eb="2">
      <t>キョウイク</t>
    </rPh>
    <phoneticPr fontId="2"/>
  </si>
  <si>
    <t>民間保育所特別保育運営支援事業費</t>
    <rPh sb="15" eb="16">
      <t>ヒ</t>
    </rPh>
    <phoneticPr fontId="4"/>
  </si>
  <si>
    <t>１項
社会福祉費</t>
    <phoneticPr fontId="2"/>
  </si>
  <si>
    <t>栃木県後期高齢者医療療養給付費負担金</t>
    <rPh sb="0" eb="3">
      <t>トチギケン</t>
    </rPh>
    <rPh sb="3" eb="5">
      <t>コウキ</t>
    </rPh>
    <rPh sb="5" eb="8">
      <t>コウレイシャ</t>
    </rPh>
    <rPh sb="8" eb="10">
      <t>イリョウ</t>
    </rPh>
    <rPh sb="10" eb="12">
      <t>リョウヨウ</t>
    </rPh>
    <rPh sb="12" eb="14">
      <t>キュウフ</t>
    </rPh>
    <rPh sb="14" eb="15">
      <t>ヒ</t>
    </rPh>
    <rPh sb="15" eb="18">
      <t>フタンキン</t>
    </rPh>
    <phoneticPr fontId="3"/>
  </si>
  <si>
    <t>佐野ルネッサンス鋳金展開催事業費</t>
    <rPh sb="0" eb="2">
      <t>サノ</t>
    </rPh>
    <rPh sb="8" eb="10">
      <t>チュウキン</t>
    </rPh>
    <rPh sb="10" eb="11">
      <t>テン</t>
    </rPh>
    <rPh sb="11" eb="13">
      <t>カイサイ</t>
    </rPh>
    <rPh sb="13" eb="15">
      <t>ジギョウ</t>
    </rPh>
    <rPh sb="15" eb="16">
      <t>ヒ</t>
    </rPh>
    <phoneticPr fontId="4"/>
  </si>
  <si>
    <t>５款
労働費
１項
労働諸費</t>
    <rPh sb="1" eb="2">
      <t>カン</t>
    </rPh>
    <rPh sb="3" eb="6">
      <t>ロウドウヒ</t>
    </rPh>
    <rPh sb="8" eb="9">
      <t>コウ</t>
    </rPh>
    <rPh sb="10" eb="12">
      <t>ロウドウ</t>
    </rPh>
    <rPh sb="12" eb="14">
      <t>ショヒ</t>
    </rPh>
    <phoneticPr fontId="4"/>
  </si>
  <si>
    <t>７款
商工費
１項
商工費</t>
    <rPh sb="1" eb="2">
      <t>カン</t>
    </rPh>
    <rPh sb="3" eb="5">
      <t>ショウコウ</t>
    </rPh>
    <rPh sb="5" eb="6">
      <t>ヒ</t>
    </rPh>
    <rPh sb="8" eb="9">
      <t>コウ</t>
    </rPh>
    <rPh sb="10" eb="12">
      <t>ショウコウ</t>
    </rPh>
    <rPh sb="12" eb="13">
      <t>ヒ</t>
    </rPh>
    <phoneticPr fontId="4"/>
  </si>
  <si>
    <t>予  算  額</t>
    <rPh sb="0" eb="1">
      <t>ヨ</t>
    </rPh>
    <rPh sb="3" eb="4">
      <t>サン</t>
    </rPh>
    <rPh sb="6" eb="7">
      <t>ガク</t>
    </rPh>
    <phoneticPr fontId="2"/>
  </si>
  <si>
    <t>不 用 額</t>
    <rPh sb="0" eb="1">
      <t>フ</t>
    </rPh>
    <rPh sb="2" eb="3">
      <t>ヨウ</t>
    </rPh>
    <rPh sb="4" eb="5">
      <t>ガク</t>
    </rPh>
    <phoneticPr fontId="2"/>
  </si>
  <si>
    <t>前 年 度 の 事 業 の 内 容</t>
    <rPh sb="0" eb="1">
      <t>マエ</t>
    </rPh>
    <rPh sb="2" eb="3">
      <t>トシ</t>
    </rPh>
    <rPh sb="4" eb="5">
      <t>ド</t>
    </rPh>
    <rPh sb="8" eb="9">
      <t>コト</t>
    </rPh>
    <rPh sb="10" eb="11">
      <t>ギョウ</t>
    </rPh>
    <rPh sb="14" eb="15">
      <t>ナイ</t>
    </rPh>
    <rPh sb="16" eb="17">
      <t>カタチ</t>
    </rPh>
    <phoneticPr fontId="2"/>
  </si>
  <si>
    <t>事    業    の    内    容</t>
    <rPh sb="0" eb="1">
      <t>コト</t>
    </rPh>
    <rPh sb="5" eb="6">
      <t>ギョウ</t>
    </rPh>
    <rPh sb="15" eb="16">
      <t>ナイ</t>
    </rPh>
    <rPh sb="20" eb="21">
      <t>カタチ</t>
    </rPh>
    <phoneticPr fontId="2"/>
  </si>
  <si>
    <t>(負担金)</t>
    <rPh sb="1" eb="4">
      <t>フタンキン</t>
    </rPh>
    <phoneticPr fontId="4"/>
  </si>
  <si>
    <t>そ　の　他</t>
    <rPh sb="4" eb="5">
      <t>タ</t>
    </rPh>
    <phoneticPr fontId="2"/>
  </si>
  <si>
    <t>保育所運営事業費</t>
    <rPh sb="7" eb="8">
      <t>ヒ</t>
    </rPh>
    <phoneticPr fontId="4"/>
  </si>
  <si>
    <t>佐野休日・夜間緊急診療所の運営補助金</t>
    <rPh sb="0" eb="2">
      <t>サノ</t>
    </rPh>
    <rPh sb="2" eb="4">
      <t>キュウジツ</t>
    </rPh>
    <rPh sb="5" eb="7">
      <t>ヤカン</t>
    </rPh>
    <rPh sb="7" eb="9">
      <t>キンキュウ</t>
    </rPh>
    <rPh sb="9" eb="11">
      <t>シンリョウ</t>
    </rPh>
    <rPh sb="11" eb="12">
      <t>ショ</t>
    </rPh>
    <rPh sb="13" eb="15">
      <t>ウンエイ</t>
    </rPh>
    <rPh sb="15" eb="18">
      <t>ホジョキン</t>
    </rPh>
    <phoneticPr fontId="2"/>
  </si>
  <si>
    <t>10款
教育費
１項
教育総務費</t>
    <rPh sb="2" eb="3">
      <t>カン</t>
    </rPh>
    <rPh sb="4" eb="7">
      <t>キョウイクヒ</t>
    </rPh>
    <rPh sb="9" eb="10">
      <t>コウ</t>
    </rPh>
    <rPh sb="11" eb="13">
      <t>キョウイク</t>
    </rPh>
    <rPh sb="13" eb="16">
      <t>ソウムヒ</t>
    </rPh>
    <phoneticPr fontId="4"/>
  </si>
  <si>
    <t>左    の    財    源    内    訳</t>
    <rPh sb="0" eb="1">
      <t>サ</t>
    </rPh>
    <rPh sb="10" eb="11">
      <t>ザイ</t>
    </rPh>
    <rPh sb="15" eb="16">
      <t>ミナモト</t>
    </rPh>
    <rPh sb="20" eb="21">
      <t>ウチ</t>
    </rPh>
    <rPh sb="25" eb="26">
      <t>ヤク</t>
    </rPh>
    <phoneticPr fontId="2"/>
  </si>
  <si>
    <t>国庫支出金</t>
    <rPh sb="0" eb="2">
      <t>コッコ</t>
    </rPh>
    <rPh sb="2" eb="5">
      <t>シシュツキン</t>
    </rPh>
    <phoneticPr fontId="2"/>
  </si>
  <si>
    <t>県支出金</t>
    <rPh sb="0" eb="1">
      <t>ケン</t>
    </rPh>
    <rPh sb="1" eb="4">
      <t>シシュツキン</t>
    </rPh>
    <phoneticPr fontId="2"/>
  </si>
  <si>
    <t>地方債</t>
    <rPh sb="0" eb="3">
      <t>チホウサイ</t>
    </rPh>
    <phoneticPr fontId="2"/>
  </si>
  <si>
    <t>一般財源</t>
    <rPh sb="0" eb="2">
      <t>イッパン</t>
    </rPh>
    <rPh sb="2" eb="4">
      <t>ザイゲン</t>
    </rPh>
    <phoneticPr fontId="2"/>
  </si>
  <si>
    <t>（単位　千円）</t>
    <rPh sb="1" eb="3">
      <t>タンイ</t>
    </rPh>
    <rPh sb="4" eb="6">
      <t>センエン</t>
    </rPh>
    <phoneticPr fontId="2"/>
  </si>
  <si>
    <t>(手数料)</t>
    <rPh sb="1" eb="4">
      <t>テスウリョウ</t>
    </rPh>
    <phoneticPr fontId="2"/>
  </si>
  <si>
    <t>款
項</t>
    <rPh sb="0" eb="1">
      <t>カン</t>
    </rPh>
    <rPh sb="3" eb="4">
      <t>コウ</t>
    </rPh>
    <phoneticPr fontId="2"/>
  </si>
  <si>
    <t>放課後子ども教室推進事業費</t>
    <rPh sb="12" eb="13">
      <t>ヒ</t>
    </rPh>
    <phoneticPr fontId="4"/>
  </si>
  <si>
    <t>(財産収入)</t>
    <rPh sb="1" eb="3">
      <t>ザイサン</t>
    </rPh>
    <rPh sb="3" eb="5">
      <t>シュウニュウ</t>
    </rPh>
    <phoneticPr fontId="2"/>
  </si>
  <si>
    <t>４項
社会教育費</t>
    <phoneticPr fontId="2"/>
  </si>
  <si>
    <t>予算現額</t>
    <rPh sb="0" eb="2">
      <t>ヨサン</t>
    </rPh>
    <rPh sb="2" eb="3">
      <t>ゲン</t>
    </rPh>
    <rPh sb="3" eb="4">
      <t>ガク</t>
    </rPh>
    <phoneticPr fontId="2"/>
  </si>
  <si>
    <t>決算額</t>
    <rPh sb="0" eb="2">
      <t>ケッサン</t>
    </rPh>
    <rPh sb="2" eb="3">
      <t>ガク</t>
    </rPh>
    <phoneticPr fontId="2"/>
  </si>
  <si>
    <t>　自立訓練（生活訓練）</t>
  </si>
  <si>
    <t>３項
戸籍住民基本台帳費</t>
    <phoneticPr fontId="2"/>
  </si>
  <si>
    <t>　施設入所支援</t>
  </si>
  <si>
    <t>　特定障害者特別給付費</t>
  </si>
  <si>
    <t>　行動援護</t>
  </si>
  <si>
    <t>　短期入所</t>
  </si>
  <si>
    <t>　療養介護</t>
  </si>
  <si>
    <t>　生活介護</t>
  </si>
  <si>
    <t>　共同生活援助</t>
  </si>
  <si>
    <t>　宿泊型自立訓練</t>
  </si>
  <si>
    <t>　就労移行支援</t>
  </si>
  <si>
    <t>　就労継続支援Ａ型</t>
  </si>
  <si>
    <t>　就労継続支援Ａ型</t>
    <phoneticPr fontId="2"/>
  </si>
  <si>
    <t>　就労継続支援Ｂ型</t>
  </si>
  <si>
    <t>　就労継続支援Ｂ型</t>
    <phoneticPr fontId="2"/>
  </si>
  <si>
    <t>介護保険課</t>
    <rPh sb="0" eb="2">
      <t>カイゴ</t>
    </rPh>
    <rPh sb="2" eb="4">
      <t>ホケン</t>
    </rPh>
    <rPh sb="4" eb="5">
      <t>カ</t>
    </rPh>
    <phoneticPr fontId="2"/>
  </si>
  <si>
    <t>後期高齢者医療費負担金</t>
    <phoneticPr fontId="4"/>
  </si>
  <si>
    <t>いきいき高齢課</t>
    <rPh sb="4" eb="6">
      <t>コウレイ</t>
    </rPh>
    <rPh sb="6" eb="7">
      <t>カ</t>
    </rPh>
    <phoneticPr fontId="2"/>
  </si>
  <si>
    <t>６款
農林水産業費
１項
農業費</t>
    <phoneticPr fontId="2"/>
  </si>
  <si>
    <t>(手数料)</t>
    <phoneticPr fontId="2"/>
  </si>
  <si>
    <t>さわやか健康指導員の配置　８人</t>
    <rPh sb="4" eb="6">
      <t>ケンコウ</t>
    </rPh>
    <rPh sb="6" eb="9">
      <t>シドウイン</t>
    </rPh>
    <rPh sb="10" eb="12">
      <t>ハイチ</t>
    </rPh>
    <rPh sb="14" eb="15">
      <t>ニン</t>
    </rPh>
    <phoneticPr fontId="3"/>
  </si>
  <si>
    <t>　居宅介護</t>
  </si>
  <si>
    <t>　同行援護</t>
    <rPh sb="1" eb="3">
      <t>ドウコウ</t>
    </rPh>
    <rPh sb="3" eb="5">
      <t>エンゴ</t>
    </rPh>
    <phoneticPr fontId="2"/>
  </si>
  <si>
    <t>　自立訓練（機能訓練）</t>
    <rPh sb="1" eb="3">
      <t>ジリツ</t>
    </rPh>
    <rPh sb="3" eb="5">
      <t>クンレン</t>
    </rPh>
    <rPh sb="6" eb="8">
      <t>キノウ</t>
    </rPh>
    <rPh sb="8" eb="10">
      <t>クンレン</t>
    </rPh>
    <phoneticPr fontId="2"/>
  </si>
  <si>
    <t>企業誘致課</t>
    <rPh sb="0" eb="2">
      <t>キギョウ</t>
    </rPh>
    <rPh sb="2" eb="4">
      <t>ユウチ</t>
    </rPh>
    <rPh sb="4" eb="5">
      <t>カ</t>
    </rPh>
    <phoneticPr fontId="2"/>
  </si>
  <si>
    <t>都市整備課</t>
    <rPh sb="0" eb="2">
      <t>トシ</t>
    </rPh>
    <rPh sb="2" eb="5">
      <t>セイビカ</t>
    </rPh>
    <phoneticPr fontId="4"/>
  </si>
  <si>
    <t>奨学資金貸付金</t>
    <rPh sb="0" eb="2">
      <t>ショウガク</t>
    </rPh>
    <rPh sb="2" eb="4">
      <t>シキン</t>
    </rPh>
    <rPh sb="4" eb="6">
      <t>カシツケ</t>
    </rPh>
    <rPh sb="6" eb="7">
      <t>キン</t>
    </rPh>
    <phoneticPr fontId="2"/>
  </si>
  <si>
    <t>とちぎの元気な森づくり県民税事業を導入した里山林の森林整備事業</t>
    <rPh sb="25" eb="27">
      <t>シンリン</t>
    </rPh>
    <rPh sb="27" eb="29">
      <t>セイビ</t>
    </rPh>
    <rPh sb="29" eb="31">
      <t>ジギョウ</t>
    </rPh>
    <phoneticPr fontId="2"/>
  </si>
  <si>
    <t>防犯対策・意識啓発事業費</t>
    <rPh sb="0" eb="2">
      <t>ボウハン</t>
    </rPh>
    <rPh sb="2" eb="4">
      <t>タイサク</t>
    </rPh>
    <rPh sb="5" eb="7">
      <t>イシキ</t>
    </rPh>
    <rPh sb="7" eb="9">
      <t>ケイハツ</t>
    </rPh>
    <rPh sb="9" eb="12">
      <t>ジギョウヒ</t>
    </rPh>
    <phoneticPr fontId="1"/>
  </si>
  <si>
    <t>市道維持補修事業費</t>
    <rPh sb="8" eb="9">
      <t>ヒ</t>
    </rPh>
    <phoneticPr fontId="4"/>
  </si>
  <si>
    <t>２款
総務費
１項
総務管理費</t>
    <phoneticPr fontId="2"/>
  </si>
  <si>
    <t>課名</t>
    <rPh sb="0" eb="2">
      <t>カメイ</t>
    </rPh>
    <phoneticPr fontId="2"/>
  </si>
  <si>
    <t>行政経営課</t>
    <rPh sb="0" eb="2">
      <t>ギョウセイ</t>
    </rPh>
    <rPh sb="2" eb="4">
      <t>ケイエイ</t>
    </rPh>
    <rPh sb="4" eb="5">
      <t>カ</t>
    </rPh>
    <phoneticPr fontId="2"/>
  </si>
  <si>
    <t>人事課</t>
    <rPh sb="0" eb="2">
      <t>ジンジ</t>
    </rPh>
    <rPh sb="2" eb="3">
      <t>カ</t>
    </rPh>
    <phoneticPr fontId="2"/>
  </si>
  <si>
    <t>政策調整課</t>
    <rPh sb="0" eb="2">
      <t>セイサク</t>
    </rPh>
    <rPh sb="2" eb="4">
      <t>チョウセイ</t>
    </rPh>
    <rPh sb="4" eb="5">
      <t>カ</t>
    </rPh>
    <phoneticPr fontId="2"/>
  </si>
  <si>
    <t>環境政策課</t>
    <rPh sb="0" eb="2">
      <t>カンキョウ</t>
    </rPh>
    <rPh sb="2" eb="4">
      <t>セイサク</t>
    </rPh>
    <rPh sb="4" eb="5">
      <t>カ</t>
    </rPh>
    <phoneticPr fontId="2"/>
  </si>
  <si>
    <t>人権・男女共同参画課</t>
    <rPh sb="0" eb="2">
      <t>ジンケン</t>
    </rPh>
    <rPh sb="3" eb="5">
      <t>ダンジョ</t>
    </rPh>
    <rPh sb="5" eb="7">
      <t>キョウドウ</t>
    </rPh>
    <rPh sb="7" eb="9">
      <t>サンカク</t>
    </rPh>
    <rPh sb="9" eb="10">
      <t>カ</t>
    </rPh>
    <phoneticPr fontId="2"/>
  </si>
  <si>
    <t>危機管理課</t>
    <rPh sb="0" eb="2">
      <t>キキ</t>
    </rPh>
    <rPh sb="2" eb="4">
      <t>カンリ</t>
    </rPh>
    <rPh sb="4" eb="5">
      <t>カ</t>
    </rPh>
    <phoneticPr fontId="2"/>
  </si>
  <si>
    <t>収納課</t>
    <rPh sb="0" eb="2">
      <t>シュウノウ</t>
    </rPh>
    <rPh sb="2" eb="3">
      <t>カ</t>
    </rPh>
    <phoneticPr fontId="2"/>
  </si>
  <si>
    <t>社会福祉課</t>
    <rPh sb="0" eb="2">
      <t>シャカイ</t>
    </rPh>
    <rPh sb="2" eb="4">
      <t>フクシ</t>
    </rPh>
    <rPh sb="4" eb="5">
      <t>カ</t>
    </rPh>
    <phoneticPr fontId="2"/>
  </si>
  <si>
    <t>社会福祉課</t>
    <phoneticPr fontId="2"/>
  </si>
  <si>
    <t>障がい福祉課</t>
    <rPh sb="0" eb="1">
      <t>ショウ</t>
    </rPh>
    <rPh sb="3" eb="6">
      <t>フクシカ</t>
    </rPh>
    <phoneticPr fontId="2"/>
  </si>
  <si>
    <t>障がい福祉課</t>
    <phoneticPr fontId="2"/>
  </si>
  <si>
    <t>こども課</t>
    <rPh sb="3" eb="4">
      <t>カ</t>
    </rPh>
    <phoneticPr fontId="2"/>
  </si>
  <si>
    <t>こども課</t>
    <phoneticPr fontId="2"/>
  </si>
  <si>
    <t>保育課</t>
    <rPh sb="0" eb="2">
      <t>ホイク</t>
    </rPh>
    <rPh sb="2" eb="3">
      <t>カ</t>
    </rPh>
    <phoneticPr fontId="2"/>
  </si>
  <si>
    <t>保育課</t>
    <phoneticPr fontId="2"/>
  </si>
  <si>
    <t>４款
衛生費
１項
保健衛生費</t>
    <phoneticPr fontId="2"/>
  </si>
  <si>
    <t>健康増進課</t>
    <rPh sb="0" eb="2">
      <t>ケンコウ</t>
    </rPh>
    <rPh sb="2" eb="4">
      <t>ゾウシン</t>
    </rPh>
    <rPh sb="4" eb="5">
      <t>カ</t>
    </rPh>
    <phoneticPr fontId="2"/>
  </si>
  <si>
    <t>農政課</t>
    <rPh sb="0" eb="2">
      <t>ノウセイ</t>
    </rPh>
    <rPh sb="2" eb="3">
      <t>カ</t>
    </rPh>
    <phoneticPr fontId="2"/>
  </si>
  <si>
    <t>農山村振興課</t>
    <rPh sb="0" eb="3">
      <t>ノウサンソン</t>
    </rPh>
    <rPh sb="3" eb="5">
      <t>シンコウ</t>
    </rPh>
    <rPh sb="5" eb="6">
      <t>カ</t>
    </rPh>
    <phoneticPr fontId="2"/>
  </si>
  <si>
    <t>農山村振興課</t>
    <phoneticPr fontId="2"/>
  </si>
  <si>
    <t>みかもクリーンセンターごみ焼却処理施設長期包括運営管理業務委託</t>
    <rPh sb="13" eb="15">
      <t>ショウキャク</t>
    </rPh>
    <rPh sb="15" eb="17">
      <t>ショリ</t>
    </rPh>
    <rPh sb="17" eb="19">
      <t>シセツ</t>
    </rPh>
    <rPh sb="19" eb="21">
      <t>チョウキ</t>
    </rPh>
    <rPh sb="21" eb="23">
      <t>ホウカツ</t>
    </rPh>
    <rPh sb="23" eb="25">
      <t>ウンエイ</t>
    </rPh>
    <rPh sb="25" eb="27">
      <t>カンリ</t>
    </rPh>
    <rPh sb="27" eb="29">
      <t>ギョウム</t>
    </rPh>
    <rPh sb="29" eb="31">
      <t>イタク</t>
    </rPh>
    <phoneticPr fontId="3"/>
  </si>
  <si>
    <t>１項
社会福祉費</t>
  </si>
  <si>
    <t>道路河川課</t>
    <rPh sb="0" eb="2">
      <t>ドウロ</t>
    </rPh>
    <rPh sb="2" eb="4">
      <t>カセン</t>
    </rPh>
    <rPh sb="4" eb="5">
      <t>カ</t>
    </rPh>
    <phoneticPr fontId="4"/>
  </si>
  <si>
    <t xml:space="preserve"> 手数料</t>
    <phoneticPr fontId="2"/>
  </si>
  <si>
    <t xml:space="preserve"> 諸収入</t>
    <rPh sb="1" eb="2">
      <t>ショ</t>
    </rPh>
    <rPh sb="2" eb="4">
      <t>シュウニュウ</t>
    </rPh>
    <phoneticPr fontId="2"/>
  </si>
  <si>
    <t>危機管理課</t>
    <rPh sb="0" eb="2">
      <t>キキ</t>
    </rPh>
    <rPh sb="2" eb="5">
      <t>カンリカ</t>
    </rPh>
    <phoneticPr fontId="4"/>
  </si>
  <si>
    <t xml:space="preserve"> 繰入金</t>
    <rPh sb="1" eb="3">
      <t>クリイレ</t>
    </rPh>
    <rPh sb="3" eb="4">
      <t>キン</t>
    </rPh>
    <phoneticPr fontId="2"/>
  </si>
  <si>
    <t>教育総務課</t>
    <rPh sb="0" eb="2">
      <t>キョウイク</t>
    </rPh>
    <rPh sb="2" eb="5">
      <t>ソウムカ</t>
    </rPh>
    <phoneticPr fontId="2"/>
  </si>
  <si>
    <t xml:space="preserve"> 財産収入</t>
    <rPh sb="1" eb="3">
      <t>ザイサン</t>
    </rPh>
    <rPh sb="3" eb="5">
      <t>シュウニュウ</t>
    </rPh>
    <phoneticPr fontId="2"/>
  </si>
  <si>
    <t>学校教育課</t>
    <rPh sb="0" eb="2">
      <t>ガッコウ</t>
    </rPh>
    <rPh sb="2" eb="4">
      <t>キョウイク</t>
    </rPh>
    <rPh sb="4" eb="5">
      <t>カ</t>
    </rPh>
    <phoneticPr fontId="2"/>
  </si>
  <si>
    <t xml:space="preserve"> 諸収入</t>
    <phoneticPr fontId="2"/>
  </si>
  <si>
    <t>生涯学習課</t>
    <rPh sb="0" eb="2">
      <t>ショウガイ</t>
    </rPh>
    <rPh sb="2" eb="4">
      <t>ガクシュウ</t>
    </rPh>
    <rPh sb="4" eb="5">
      <t>カ</t>
    </rPh>
    <phoneticPr fontId="2"/>
  </si>
  <si>
    <t>学校給食課</t>
    <rPh sb="0" eb="2">
      <t>ガッコウ</t>
    </rPh>
    <rPh sb="2" eb="4">
      <t>キュウショク</t>
    </rPh>
    <rPh sb="4" eb="5">
      <t>カ</t>
    </rPh>
    <phoneticPr fontId="2"/>
  </si>
  <si>
    <t>２項
林業費</t>
    <phoneticPr fontId="2"/>
  </si>
  <si>
    <t>１項
農業費</t>
    <phoneticPr fontId="2"/>
  </si>
  <si>
    <t xml:space="preserve"> 諸収入</t>
    <rPh sb="1" eb="2">
      <t>ショ</t>
    </rPh>
    <rPh sb="2" eb="4">
      <t>シュウニュウ</t>
    </rPh>
    <phoneticPr fontId="4"/>
  </si>
  <si>
    <t xml:space="preserve"> 手数料</t>
    <rPh sb="1" eb="4">
      <t>テスウリョウ</t>
    </rPh>
    <phoneticPr fontId="2"/>
  </si>
  <si>
    <t xml:space="preserve"> 負担金</t>
    <rPh sb="1" eb="4">
      <t>フタンキン</t>
    </rPh>
    <phoneticPr fontId="2"/>
  </si>
  <si>
    <t xml:space="preserve"> 負担金</t>
    <rPh sb="1" eb="4">
      <t>フタンキン</t>
    </rPh>
    <phoneticPr fontId="4"/>
  </si>
  <si>
    <t>危機管理課</t>
    <rPh sb="0" eb="2">
      <t>キキ</t>
    </rPh>
    <rPh sb="2" eb="5">
      <t>カンリカ</t>
    </rPh>
    <phoneticPr fontId="2"/>
  </si>
  <si>
    <t>世論調査事業費</t>
    <rPh sb="6" eb="7">
      <t>ヒ</t>
    </rPh>
    <phoneticPr fontId="4"/>
  </si>
  <si>
    <t>市税収納対策事業費</t>
    <rPh sb="8" eb="9">
      <t>ヒ</t>
    </rPh>
    <phoneticPr fontId="4"/>
  </si>
  <si>
    <t>市民活動参画支援事業費</t>
    <rPh sb="10" eb="11">
      <t>ヒ</t>
    </rPh>
    <phoneticPr fontId="2"/>
  </si>
  <si>
    <t>市民活動モデル町会支援事業費</t>
    <rPh sb="13" eb="14">
      <t>ヒ</t>
    </rPh>
    <phoneticPr fontId="2"/>
  </si>
  <si>
    <t>市単独研修事業費</t>
    <rPh sb="7" eb="8">
      <t>ヒ</t>
    </rPh>
    <phoneticPr fontId="4"/>
  </si>
  <si>
    <t>派遣研修事業費</t>
    <rPh sb="6" eb="7">
      <t>ヒ</t>
    </rPh>
    <phoneticPr fontId="2"/>
  </si>
  <si>
    <t>安足地区職員研修協議会参画事業費</t>
    <rPh sb="15" eb="16">
      <t>ヒ</t>
    </rPh>
    <phoneticPr fontId="4"/>
  </si>
  <si>
    <t>自己啓発活動支援事業費</t>
    <rPh sb="10" eb="11">
      <t>ヒ</t>
    </rPh>
    <phoneticPr fontId="4"/>
  </si>
  <si>
    <t>不法投棄対策事業費</t>
    <rPh sb="8" eb="9">
      <t>ヒ</t>
    </rPh>
    <phoneticPr fontId="4"/>
  </si>
  <si>
    <t>みかもクリーンセンターごみ焼却処理施設長期包括運営管理委託事業費</t>
    <rPh sb="31" eb="32">
      <t>ヒ</t>
    </rPh>
    <phoneticPr fontId="4"/>
  </si>
  <si>
    <t>ふれあい収集事業費</t>
    <rPh sb="8" eb="9">
      <t>ヒ</t>
    </rPh>
    <phoneticPr fontId="4"/>
  </si>
  <si>
    <t>人権推進委託事業費</t>
    <rPh sb="8" eb="9">
      <t>ヒ</t>
    </rPh>
    <phoneticPr fontId="4"/>
  </si>
  <si>
    <t>人権推進啓発事業費</t>
    <rPh sb="8" eb="9">
      <t>ヒ</t>
    </rPh>
    <phoneticPr fontId="4"/>
  </si>
  <si>
    <t>男女共同参画啓発事業費</t>
    <rPh sb="10" eb="11">
      <t>ヒ</t>
    </rPh>
    <phoneticPr fontId="4"/>
  </si>
  <si>
    <t>男女共同参画相談事業費</t>
    <rPh sb="10" eb="11">
      <t>ヒ</t>
    </rPh>
    <phoneticPr fontId="4"/>
  </si>
  <si>
    <t>市民相談事業費</t>
    <rPh sb="6" eb="7">
      <t>ヒ</t>
    </rPh>
    <phoneticPr fontId="4"/>
  </si>
  <si>
    <t>消費生活啓発推進事業費</t>
    <rPh sb="10" eb="11">
      <t>ヒ</t>
    </rPh>
    <phoneticPr fontId="4"/>
  </si>
  <si>
    <t>妊産婦医療費助成事業費</t>
    <rPh sb="10" eb="11">
      <t>ヒ</t>
    </rPh>
    <phoneticPr fontId="4"/>
  </si>
  <si>
    <t>こども医療費助成事業費</t>
    <rPh sb="10" eb="11">
      <t>ヒ</t>
    </rPh>
    <phoneticPr fontId="4"/>
  </si>
  <si>
    <t>ひとり親家庭医療費助成事業費</t>
    <rPh sb="13" eb="14">
      <t>ヒ</t>
    </rPh>
    <phoneticPr fontId="4"/>
  </si>
  <si>
    <t>放課後児童健全育成事業費</t>
    <rPh sb="11" eb="12">
      <t>ヒ</t>
    </rPh>
    <phoneticPr fontId="4"/>
  </si>
  <si>
    <t>児童手当支給事業費</t>
    <rPh sb="0" eb="2">
      <t>ジドウ</t>
    </rPh>
    <rPh sb="8" eb="9">
      <t>ヒ</t>
    </rPh>
    <phoneticPr fontId="4"/>
  </si>
  <si>
    <t>児童扶養手当支給事業費</t>
    <rPh sb="10" eb="11">
      <t>ヒ</t>
    </rPh>
    <phoneticPr fontId="4"/>
  </si>
  <si>
    <t>子宝祝金支給事業費</t>
    <rPh sb="8" eb="9">
      <t>ヒ</t>
    </rPh>
    <phoneticPr fontId="4"/>
  </si>
  <si>
    <t>（月額）</t>
    <rPh sb="1" eb="3">
      <t>ゲツガク</t>
    </rPh>
    <phoneticPr fontId="2"/>
  </si>
  <si>
    <t>　 （区分）　　　　　　　　　 　　（人）</t>
    <rPh sb="3" eb="5">
      <t>クブン</t>
    </rPh>
    <rPh sb="19" eb="20">
      <t>ニン</t>
    </rPh>
    <phoneticPr fontId="2"/>
  </si>
  <si>
    <t>福祉ホットライン事業費</t>
    <rPh sb="10" eb="11">
      <t>ヒ</t>
    </rPh>
    <phoneticPr fontId="4"/>
  </si>
  <si>
    <t>生活保護扶助費給付事業費</t>
    <rPh sb="11" eb="12">
      <t>ヒ</t>
    </rPh>
    <phoneticPr fontId="4"/>
  </si>
  <si>
    <t>介護給付事業費</t>
    <rPh sb="6" eb="7">
      <t>ヒ</t>
    </rPh>
    <phoneticPr fontId="2"/>
  </si>
  <si>
    <t>訓練等給付事業費</t>
    <rPh sb="7" eb="8">
      <t>ヒ</t>
    </rPh>
    <phoneticPr fontId="2"/>
  </si>
  <si>
    <t>相談支援事業費</t>
    <rPh sb="6" eb="7">
      <t>ヒ</t>
    </rPh>
    <phoneticPr fontId="2"/>
  </si>
  <si>
    <t>日中一時支援事業費</t>
    <rPh sb="8" eb="9">
      <t>ヒ</t>
    </rPh>
    <phoneticPr fontId="2"/>
  </si>
  <si>
    <t>障がい者福祉タクシー券給付事業費</t>
    <rPh sb="15" eb="16">
      <t>ヒ</t>
    </rPh>
    <phoneticPr fontId="2"/>
  </si>
  <si>
    <t>重度心身障がい者医療費助成事業費</t>
    <rPh sb="15" eb="16">
      <t>ヒ</t>
    </rPh>
    <phoneticPr fontId="4"/>
  </si>
  <si>
    <t>　放課後等デイサービス</t>
    <rPh sb="1" eb="5">
      <t>ホウカゴトウ</t>
    </rPh>
    <phoneticPr fontId="2"/>
  </si>
  <si>
    <t>敬老祝金贈呈事業費</t>
    <rPh sb="8" eb="9">
      <t>ヒ</t>
    </rPh>
    <phoneticPr fontId="4"/>
  </si>
  <si>
    <t>高齢者生きがい活動支援通所事業費</t>
    <rPh sb="15" eb="16">
      <t>ヒ</t>
    </rPh>
    <phoneticPr fontId="4"/>
  </si>
  <si>
    <t>老人クラブ支援事業費</t>
    <rPh sb="9" eb="10">
      <t>ヒ</t>
    </rPh>
    <phoneticPr fontId="4"/>
  </si>
  <si>
    <t>高齢者ふれあいサロン事業費</t>
    <rPh sb="12" eb="13">
      <t>ヒ</t>
    </rPh>
    <phoneticPr fontId="4"/>
  </si>
  <si>
    <t>佐野休日・夜間緊急診療所運営支援事業費</t>
    <rPh sb="18" eb="19">
      <t>ヒ</t>
    </rPh>
    <phoneticPr fontId="4"/>
  </si>
  <si>
    <t>乳幼児・児童生徒予防接種事業費</t>
    <rPh sb="14" eb="15">
      <t>ヒ</t>
    </rPh>
    <phoneticPr fontId="4"/>
  </si>
  <si>
    <t>高齢者予防接種事業費</t>
    <rPh sb="9" eb="10">
      <t>ヒ</t>
    </rPh>
    <phoneticPr fontId="4"/>
  </si>
  <si>
    <t>乳児健康診査事業費</t>
    <rPh sb="8" eb="9">
      <t>ヒ</t>
    </rPh>
    <phoneticPr fontId="4"/>
  </si>
  <si>
    <t>幼児健康診査事業費</t>
    <rPh sb="8" eb="9">
      <t>ヒ</t>
    </rPh>
    <phoneticPr fontId="4"/>
  </si>
  <si>
    <t>発達支援事業費</t>
    <rPh sb="4" eb="6">
      <t>ジギョウ</t>
    </rPh>
    <rPh sb="6" eb="7">
      <t>ヒ</t>
    </rPh>
    <phoneticPr fontId="2"/>
  </si>
  <si>
    <t>のびのび発達相談事業費</t>
    <rPh sb="10" eb="11">
      <t>ヒ</t>
    </rPh>
    <phoneticPr fontId="2"/>
  </si>
  <si>
    <t>佐野市文化協会支援事業費</t>
    <rPh sb="11" eb="12">
      <t>ヒ</t>
    </rPh>
    <phoneticPr fontId="4"/>
  </si>
  <si>
    <t>中小企業融資預託事業費</t>
    <rPh sb="10" eb="11">
      <t>ヒ</t>
    </rPh>
    <phoneticPr fontId="4"/>
  </si>
  <si>
    <t>信用保証料補給支援事業費</t>
    <rPh sb="11" eb="12">
      <t>ヒ</t>
    </rPh>
    <phoneticPr fontId="4"/>
  </si>
  <si>
    <t>起業家支援事業費</t>
    <rPh sb="0" eb="3">
      <t>キギョウカ</t>
    </rPh>
    <rPh sb="3" eb="5">
      <t>シエン</t>
    </rPh>
    <rPh sb="5" eb="7">
      <t>ジギョウ</t>
    </rPh>
    <rPh sb="7" eb="8">
      <t>ヒ</t>
    </rPh>
    <phoneticPr fontId="4"/>
  </si>
  <si>
    <t>企業立地支援事業費</t>
    <rPh sb="8" eb="9">
      <t>ヒ</t>
    </rPh>
    <phoneticPr fontId="4"/>
  </si>
  <si>
    <t>農政課</t>
    <rPh sb="0" eb="3">
      <t>ノウセイカ</t>
    </rPh>
    <phoneticPr fontId="2"/>
  </si>
  <si>
    <t>有害鳥獣被害防止対策支援事業費</t>
    <rPh sb="14" eb="15">
      <t>ヒ</t>
    </rPh>
    <phoneticPr fontId="4"/>
  </si>
  <si>
    <t>森林路網整備事業費</t>
    <rPh sb="8" eb="9">
      <t>ヒ</t>
    </rPh>
    <phoneticPr fontId="4"/>
  </si>
  <si>
    <t>明るく安全な里山林の整備事業費</t>
    <rPh sb="14" eb="15">
      <t>ヒ</t>
    </rPh>
    <phoneticPr fontId="2"/>
  </si>
  <si>
    <t>間伐促進支援事業費</t>
    <rPh sb="8" eb="9">
      <t>ヒ</t>
    </rPh>
    <phoneticPr fontId="4"/>
  </si>
  <si>
    <t>有害鳥獣捕獲事業費</t>
    <rPh sb="8" eb="9">
      <t>ヒ</t>
    </rPh>
    <phoneticPr fontId="4"/>
  </si>
  <si>
    <t>まちなか活性化支援事業費</t>
    <rPh sb="11" eb="12">
      <t>ヒ</t>
    </rPh>
    <phoneticPr fontId="4"/>
  </si>
  <si>
    <t>不妊治療費助成事業費</t>
    <rPh sb="9" eb="10">
      <t>ヒ</t>
    </rPh>
    <phoneticPr fontId="4"/>
  </si>
  <si>
    <t>防犯灯設置支援事業費</t>
    <rPh sb="9" eb="10">
      <t>ヒ</t>
    </rPh>
    <phoneticPr fontId="4"/>
  </si>
  <si>
    <t>道路河川課</t>
    <rPh sb="0" eb="2">
      <t>ドウロ</t>
    </rPh>
    <rPh sb="2" eb="4">
      <t>カセン</t>
    </rPh>
    <rPh sb="4" eb="5">
      <t>カ</t>
    </rPh>
    <phoneticPr fontId="2"/>
  </si>
  <si>
    <t>外国青年英語指導助手指導事業費</t>
    <rPh sb="14" eb="15">
      <t>ヒ</t>
    </rPh>
    <phoneticPr fontId="4"/>
  </si>
  <si>
    <t>教職員の指導力向上事業費</t>
    <rPh sb="11" eb="12">
      <t>ヒ</t>
    </rPh>
    <phoneticPr fontId="2"/>
  </si>
  <si>
    <t>さわやか教育指導員配置事業費</t>
    <rPh sb="13" eb="14">
      <t>ヒ</t>
    </rPh>
    <phoneticPr fontId="4"/>
  </si>
  <si>
    <t>さわやか健康指導員配置事業費</t>
    <rPh sb="13" eb="14">
      <t>ヒ</t>
    </rPh>
    <phoneticPr fontId="4"/>
  </si>
  <si>
    <t>心の教室相談員活用事業費</t>
    <rPh sb="11" eb="12">
      <t>ヒ</t>
    </rPh>
    <phoneticPr fontId="4"/>
  </si>
  <si>
    <t>教育相談事業費</t>
    <rPh sb="6" eb="7">
      <t>ヒ</t>
    </rPh>
    <phoneticPr fontId="4"/>
  </si>
  <si>
    <t>アクティヴ教室運営事業費</t>
    <rPh sb="11" eb="12">
      <t>ヒ</t>
    </rPh>
    <phoneticPr fontId="4"/>
  </si>
  <si>
    <t>楽習出前講座開催事業費</t>
    <rPh sb="10" eb="11">
      <t>ヒ</t>
    </rPh>
    <phoneticPr fontId="4"/>
  </si>
  <si>
    <t>人権学習講演会開催事業費</t>
    <rPh sb="11" eb="12">
      <t>ヒ</t>
    </rPh>
    <phoneticPr fontId="2"/>
  </si>
  <si>
    <t>文化財課</t>
    <rPh sb="0" eb="3">
      <t>ブンカザイ</t>
    </rPh>
    <rPh sb="3" eb="4">
      <t>カ</t>
    </rPh>
    <phoneticPr fontId="2"/>
  </si>
  <si>
    <t>郷土博物館企画展等開設事業費</t>
    <rPh sb="13" eb="14">
      <t>ヒ</t>
    </rPh>
    <phoneticPr fontId="4"/>
  </si>
  <si>
    <t>美術館展覧会開催事業費</t>
    <rPh sb="10" eb="11">
      <t>ヒ</t>
    </rPh>
    <phoneticPr fontId="4"/>
  </si>
  <si>
    <t>市民大学開設事業費</t>
    <rPh sb="8" eb="9">
      <t>ヒ</t>
    </rPh>
    <phoneticPr fontId="2"/>
  </si>
  <si>
    <t>警防課</t>
    <rPh sb="0" eb="2">
      <t>ケイボウ</t>
    </rPh>
    <rPh sb="2" eb="3">
      <t>カ</t>
    </rPh>
    <phoneticPr fontId="2"/>
  </si>
  <si>
    <t>観光キャラバン事業費</t>
    <rPh sb="9" eb="10">
      <t>ヒ</t>
    </rPh>
    <phoneticPr fontId="4"/>
  </si>
  <si>
    <t>まちの駅設置促進事業費</t>
    <rPh sb="10" eb="11">
      <t>ヒ</t>
    </rPh>
    <phoneticPr fontId="4"/>
  </si>
  <si>
    <t>観光ボランティア育成事業費</t>
    <rPh sb="12" eb="13">
      <t>ヒ</t>
    </rPh>
    <phoneticPr fontId="4"/>
  </si>
  <si>
    <t>東京スカイツリータウン内の栃木県アンテナショップ「とちまるショップ」の管理・運営に伴う負担金</t>
    <rPh sb="0" eb="2">
      <t>トウキョウ</t>
    </rPh>
    <rPh sb="11" eb="12">
      <t>ナイ</t>
    </rPh>
    <rPh sb="13" eb="16">
      <t>トチギケン</t>
    </rPh>
    <rPh sb="35" eb="37">
      <t>カンリ</t>
    </rPh>
    <rPh sb="38" eb="40">
      <t>ウンエイ</t>
    </rPh>
    <rPh sb="41" eb="42">
      <t>トモナ</t>
    </rPh>
    <rPh sb="43" eb="46">
      <t>フタンキン</t>
    </rPh>
    <phoneticPr fontId="4"/>
  </si>
  <si>
    <t>栃木県アンテナショップ協議会参画事業費</t>
    <rPh sb="18" eb="19">
      <t>ヒ</t>
    </rPh>
    <phoneticPr fontId="4"/>
  </si>
  <si>
    <t>スポーツ教室開催事業費</t>
    <rPh sb="10" eb="11">
      <t>ヒ</t>
    </rPh>
    <phoneticPr fontId="4"/>
  </si>
  <si>
    <t>８款
土木費
１項
土木管理費</t>
    <phoneticPr fontId="2"/>
  </si>
  <si>
    <t>防災対策用備蓄事業費</t>
    <rPh sb="9" eb="10">
      <t>ヒ</t>
    </rPh>
    <phoneticPr fontId="4"/>
  </si>
  <si>
    <t>自主防災組織育成事業費</t>
    <rPh sb="10" eb="11">
      <t>ヒ</t>
    </rPh>
    <phoneticPr fontId="4"/>
  </si>
  <si>
    <t>奨学資金貸付事業費</t>
    <rPh sb="8" eb="9">
      <t>ヒ</t>
    </rPh>
    <phoneticPr fontId="2"/>
  </si>
  <si>
    <t xml:space="preserve">２項
徴税費
</t>
    <phoneticPr fontId="2"/>
  </si>
  <si>
    <t>２項
小学校費</t>
    <phoneticPr fontId="2"/>
  </si>
  <si>
    <t>５項
保健体育費</t>
    <phoneticPr fontId="2"/>
  </si>
  <si>
    <t>両毛地区勤労者福祉共済会参画事業費</t>
    <rPh sb="16" eb="17">
      <t>ヒ</t>
    </rPh>
    <phoneticPr fontId="4"/>
  </si>
  <si>
    <t>３Ｒ啓発事業費</t>
    <rPh sb="2" eb="4">
      <t>ケイハツ</t>
    </rPh>
    <rPh sb="4" eb="7">
      <t>ジギョウヒ</t>
    </rPh>
    <phoneticPr fontId="2"/>
  </si>
  <si>
    <t>避難行動要支援者対策事業費</t>
    <rPh sb="0" eb="2">
      <t>ヒナン</t>
    </rPh>
    <rPh sb="2" eb="4">
      <t>コウドウ</t>
    </rPh>
    <rPh sb="4" eb="5">
      <t>ヨウ</t>
    </rPh>
    <rPh sb="5" eb="8">
      <t>シエンシャ</t>
    </rPh>
    <rPh sb="8" eb="10">
      <t>タイサク</t>
    </rPh>
    <rPh sb="10" eb="12">
      <t>ジギョウ</t>
    </rPh>
    <rPh sb="12" eb="13">
      <t>ヒ</t>
    </rPh>
    <phoneticPr fontId="4"/>
  </si>
  <si>
    <t>建築指導課</t>
    <rPh sb="0" eb="2">
      <t>ケンチク</t>
    </rPh>
    <rPh sb="2" eb="4">
      <t>シドウ</t>
    </rPh>
    <rPh sb="4" eb="5">
      <t>カ</t>
    </rPh>
    <phoneticPr fontId="4"/>
  </si>
  <si>
    <t>消防団車両整備事業費</t>
    <rPh sb="0" eb="3">
      <t>ショウボウダン</t>
    </rPh>
    <rPh sb="3" eb="5">
      <t>シャリョウ</t>
    </rPh>
    <rPh sb="5" eb="7">
      <t>セイビ</t>
    </rPh>
    <rPh sb="7" eb="9">
      <t>ジギョウ</t>
    </rPh>
    <rPh sb="9" eb="10">
      <t>ヒ</t>
    </rPh>
    <phoneticPr fontId="2"/>
  </si>
  <si>
    <t>小中一貫教育推進事業費</t>
    <rPh sb="0" eb="2">
      <t>ショウチュウ</t>
    </rPh>
    <rPh sb="2" eb="4">
      <t>イッカン</t>
    </rPh>
    <rPh sb="4" eb="6">
      <t>キョウイク</t>
    </rPh>
    <rPh sb="6" eb="8">
      <t>スイシン</t>
    </rPh>
    <rPh sb="8" eb="11">
      <t>ジギョウヒ</t>
    </rPh>
    <phoneticPr fontId="4"/>
  </si>
  <si>
    <t>障がい児通所給付事業費</t>
    <rPh sb="0" eb="1">
      <t>ショウ</t>
    </rPh>
    <rPh sb="3" eb="4">
      <t>ジ</t>
    </rPh>
    <rPh sb="4" eb="6">
      <t>ツウショ</t>
    </rPh>
    <rPh sb="6" eb="8">
      <t>キュウフ</t>
    </rPh>
    <rPh sb="8" eb="11">
      <t>ジギョウヒ</t>
    </rPh>
    <phoneticPr fontId="2"/>
  </si>
  <si>
    <t>不育症治療費助成事業費</t>
    <rPh sb="0" eb="3">
      <t>フイクショウ</t>
    </rPh>
    <rPh sb="3" eb="6">
      <t>チリョウヒ</t>
    </rPh>
    <rPh sb="6" eb="8">
      <t>ジョセイ</t>
    </rPh>
    <rPh sb="8" eb="10">
      <t>ジギョウ</t>
    </rPh>
    <phoneticPr fontId="4"/>
  </si>
  <si>
    <t>観光施設改修事業費</t>
    <rPh sb="4" eb="6">
      <t>カイシュウ</t>
    </rPh>
    <rPh sb="8" eb="9">
      <t>ヒ</t>
    </rPh>
    <phoneticPr fontId="4"/>
  </si>
  <si>
    <t>橋りょう長寿命化事業費</t>
    <phoneticPr fontId="4"/>
  </si>
  <si>
    <t>中学校運動部活動指導者派遣事業費</t>
    <rPh sb="3" eb="5">
      <t>ウンドウ</t>
    </rPh>
    <rPh sb="5" eb="6">
      <t>ブ</t>
    </rPh>
    <rPh sb="6" eb="8">
      <t>カツドウ</t>
    </rPh>
    <rPh sb="8" eb="11">
      <t>シドウシャ</t>
    </rPh>
    <rPh sb="11" eb="13">
      <t>ハケン</t>
    </rPh>
    <rPh sb="13" eb="15">
      <t>ジギョウ</t>
    </rPh>
    <rPh sb="15" eb="16">
      <t>ヒ</t>
    </rPh>
    <phoneticPr fontId="2"/>
  </si>
  <si>
    <t>学校給食アレルギー対策事業費</t>
    <rPh sb="0" eb="2">
      <t>ガッコウ</t>
    </rPh>
    <rPh sb="2" eb="4">
      <t>キュウショク</t>
    </rPh>
    <rPh sb="9" eb="11">
      <t>タイサク</t>
    </rPh>
    <rPh sb="11" eb="14">
      <t>ジギョウヒ</t>
    </rPh>
    <phoneticPr fontId="2"/>
  </si>
  <si>
    <t>通信指令課</t>
    <rPh sb="0" eb="2">
      <t>ツウシン</t>
    </rPh>
    <rPh sb="2" eb="4">
      <t>シレイ</t>
    </rPh>
    <rPh sb="4" eb="5">
      <t>カ</t>
    </rPh>
    <phoneticPr fontId="2"/>
  </si>
  <si>
    <t>総務課</t>
    <rPh sb="0" eb="3">
      <t>ソウムカ</t>
    </rPh>
    <phoneticPr fontId="2"/>
  </si>
  <si>
    <t>３項
生活保護費</t>
    <phoneticPr fontId="2"/>
  </si>
  <si>
    <t>２項
道路橋りょう費</t>
    <phoneticPr fontId="2"/>
  </si>
  <si>
    <t>老人保健福祉施設整備促進事業費</t>
    <phoneticPr fontId="2"/>
  </si>
  <si>
    <t>２項
公共土木施設災害復旧費</t>
    <phoneticPr fontId="2"/>
  </si>
  <si>
    <t>市民課</t>
    <rPh sb="0" eb="3">
      <t>シミンカ</t>
    </rPh>
    <phoneticPr fontId="2"/>
  </si>
  <si>
    <t>特定保育施設等給付事業費</t>
    <rPh sb="0" eb="2">
      <t>トクテイ</t>
    </rPh>
    <rPh sb="2" eb="4">
      <t>ホイク</t>
    </rPh>
    <rPh sb="4" eb="7">
      <t>シセツトウ</t>
    </rPh>
    <rPh sb="7" eb="9">
      <t>キュウフ</t>
    </rPh>
    <rPh sb="9" eb="12">
      <t>ジギョウヒ</t>
    </rPh>
    <phoneticPr fontId="4"/>
  </si>
  <si>
    <t>乳児家庭全戸訪問事業費</t>
    <rPh sb="2" eb="4">
      <t>カテイ</t>
    </rPh>
    <rPh sb="10" eb="11">
      <t>ヒ</t>
    </rPh>
    <phoneticPr fontId="4"/>
  </si>
  <si>
    <t>　・地域で育み未来につなぐ里山林整備事業　　</t>
    <rPh sb="2" eb="4">
      <t>チイキ</t>
    </rPh>
    <rPh sb="5" eb="6">
      <t>ハグク</t>
    </rPh>
    <rPh sb="7" eb="9">
      <t>ミライ</t>
    </rPh>
    <rPh sb="13" eb="15">
      <t>サトヤマ</t>
    </rPh>
    <rPh sb="15" eb="16">
      <t>リン</t>
    </rPh>
    <rPh sb="16" eb="18">
      <t>セイビ</t>
    </rPh>
    <rPh sb="18" eb="20">
      <t>ジギョウ</t>
    </rPh>
    <phoneticPr fontId="2"/>
  </si>
  <si>
    <t>園芸新規就農者研修受入支援事業費</t>
    <rPh sb="0" eb="2">
      <t>エンゲイ</t>
    </rPh>
    <rPh sb="2" eb="4">
      <t>シンキ</t>
    </rPh>
    <rPh sb="4" eb="6">
      <t>シュウノウ</t>
    </rPh>
    <rPh sb="6" eb="7">
      <t>シャ</t>
    </rPh>
    <rPh sb="7" eb="9">
      <t>ケンシュウ</t>
    </rPh>
    <rPh sb="9" eb="10">
      <t>ウ</t>
    </rPh>
    <rPh sb="10" eb="11">
      <t>ハイ</t>
    </rPh>
    <rPh sb="11" eb="13">
      <t>シエン</t>
    </rPh>
    <rPh sb="13" eb="16">
      <t>ジギョウヒ</t>
    </rPh>
    <phoneticPr fontId="4"/>
  </si>
  <si>
    <t>地籍調査事業費</t>
    <rPh sb="6" eb="7">
      <t>ヒ</t>
    </rPh>
    <phoneticPr fontId="4"/>
  </si>
  <si>
    <t>いじめ防止アドバイザー活用事業費</t>
    <rPh sb="3" eb="5">
      <t>ボウシ</t>
    </rPh>
    <rPh sb="11" eb="13">
      <t>カツヨウ</t>
    </rPh>
    <rPh sb="13" eb="15">
      <t>ジギョウ</t>
    </rPh>
    <phoneticPr fontId="4"/>
  </si>
  <si>
    <t>特別支援学級支援員配置事業費</t>
    <phoneticPr fontId="2"/>
  </si>
  <si>
    <t>安全情報共有システム実施事業費</t>
    <rPh sb="0" eb="2">
      <t>アンゼン</t>
    </rPh>
    <rPh sb="2" eb="4">
      <t>ジョウホウ</t>
    </rPh>
    <rPh sb="4" eb="6">
      <t>キョウユウ</t>
    </rPh>
    <rPh sb="10" eb="12">
      <t>ジッシ</t>
    </rPh>
    <rPh sb="12" eb="14">
      <t>ジギョウ</t>
    </rPh>
    <rPh sb="14" eb="15">
      <t>ヒ</t>
    </rPh>
    <phoneticPr fontId="4"/>
  </si>
  <si>
    <t>唐沢山城跡保存整備事業費</t>
    <rPh sb="5" eb="7">
      <t>ホゾン</t>
    </rPh>
    <rPh sb="7" eb="9">
      <t>セイビ</t>
    </rPh>
    <rPh sb="9" eb="12">
      <t>ジギョウヒ</t>
    </rPh>
    <phoneticPr fontId="4"/>
  </si>
  <si>
    <t>佐野市スポーツ賞表彰事業費</t>
    <rPh sb="0" eb="2">
      <t>サノ</t>
    </rPh>
    <rPh sb="2" eb="3">
      <t>シ</t>
    </rPh>
    <rPh sb="7" eb="8">
      <t>ショウ</t>
    </rPh>
    <rPh sb="8" eb="10">
      <t>ヒョウショウ</t>
    </rPh>
    <rPh sb="10" eb="13">
      <t>ジギョウヒ</t>
    </rPh>
    <phoneticPr fontId="4"/>
  </si>
  <si>
    <t>さのまるプロモート事業費</t>
    <rPh sb="9" eb="11">
      <t>ジギョウ</t>
    </rPh>
    <rPh sb="11" eb="12">
      <t>ヒ</t>
    </rPh>
    <phoneticPr fontId="4"/>
  </si>
  <si>
    <t>シティプロモーション情報発信事業費</t>
    <rPh sb="10" eb="12">
      <t>ジョウホウ</t>
    </rPh>
    <rPh sb="12" eb="14">
      <t>ハッシン</t>
    </rPh>
    <rPh sb="14" eb="16">
      <t>ジギョウ</t>
    </rPh>
    <rPh sb="16" eb="17">
      <t>ヒ</t>
    </rPh>
    <phoneticPr fontId="4"/>
  </si>
  <si>
    <t>自立相談支援事業費</t>
    <rPh sb="0" eb="2">
      <t>ジリツ</t>
    </rPh>
    <rPh sb="2" eb="4">
      <t>ソウダン</t>
    </rPh>
    <rPh sb="4" eb="6">
      <t>シエン</t>
    </rPh>
    <rPh sb="6" eb="9">
      <t>ジギョウヒ</t>
    </rPh>
    <phoneticPr fontId="4"/>
  </si>
  <si>
    <t>学習支援事業費</t>
    <rPh sb="0" eb="2">
      <t>ガクシュウ</t>
    </rPh>
    <rPh sb="2" eb="4">
      <t>シエン</t>
    </rPh>
    <rPh sb="4" eb="7">
      <t>ジギョウヒ</t>
    </rPh>
    <phoneticPr fontId="4"/>
  </si>
  <si>
    <t>地域子ども・子育て支援事業費</t>
    <rPh sb="0" eb="2">
      <t>チイキ</t>
    </rPh>
    <rPh sb="2" eb="3">
      <t>コ</t>
    </rPh>
    <rPh sb="6" eb="8">
      <t>コソダ</t>
    </rPh>
    <rPh sb="9" eb="11">
      <t>シエン</t>
    </rPh>
    <rPh sb="11" eb="14">
      <t>ジギョウヒ</t>
    </rPh>
    <phoneticPr fontId="4"/>
  </si>
  <si>
    <t>妊産婦健康診査事業費</t>
    <phoneticPr fontId="2"/>
  </si>
  <si>
    <t>農業委員会事務局</t>
    <phoneticPr fontId="2"/>
  </si>
  <si>
    <t>多面的機能支払交付事業費</t>
    <rPh sb="0" eb="3">
      <t>タメンテキ</t>
    </rPh>
    <rPh sb="3" eb="5">
      <t>キノウ</t>
    </rPh>
    <rPh sb="5" eb="7">
      <t>シハライ</t>
    </rPh>
    <rPh sb="7" eb="9">
      <t>コウフ</t>
    </rPh>
    <rPh sb="9" eb="12">
      <t>ジギョウヒ</t>
    </rPh>
    <phoneticPr fontId="2"/>
  </si>
  <si>
    <t>道路河川課</t>
    <phoneticPr fontId="4"/>
  </si>
  <si>
    <t>（仮称）高萩中央公園整備事業費</t>
    <rPh sb="1" eb="3">
      <t>カショウ</t>
    </rPh>
    <rPh sb="4" eb="6">
      <t>タカハギ</t>
    </rPh>
    <rPh sb="6" eb="8">
      <t>チュウオウ</t>
    </rPh>
    <rPh sb="8" eb="10">
      <t>コウエン</t>
    </rPh>
    <rPh sb="10" eb="12">
      <t>セイビ</t>
    </rPh>
    <rPh sb="12" eb="15">
      <t>ジギョウヒ</t>
    </rPh>
    <phoneticPr fontId="4"/>
  </si>
  <si>
    <t>公営住宅ストック総合改善事業費</t>
    <rPh sb="0" eb="2">
      <t>コウエイ</t>
    </rPh>
    <rPh sb="2" eb="4">
      <t>ジュウタク</t>
    </rPh>
    <rPh sb="8" eb="10">
      <t>ソウゴウ</t>
    </rPh>
    <rPh sb="10" eb="12">
      <t>カイゼン</t>
    </rPh>
    <rPh sb="12" eb="14">
      <t>ジギョウ</t>
    </rPh>
    <rPh sb="14" eb="15">
      <t>ヒ</t>
    </rPh>
    <phoneticPr fontId="4"/>
  </si>
  <si>
    <t>特定教育施設給付事業費</t>
    <rPh sb="0" eb="2">
      <t>トクテイ</t>
    </rPh>
    <rPh sb="2" eb="4">
      <t>キョウイク</t>
    </rPh>
    <rPh sb="4" eb="6">
      <t>シセツ</t>
    </rPh>
    <rPh sb="6" eb="8">
      <t>キュウフ</t>
    </rPh>
    <rPh sb="8" eb="11">
      <t>ジギョウヒ</t>
    </rPh>
    <phoneticPr fontId="2"/>
  </si>
  <si>
    <t>情報政策課</t>
    <rPh sb="0" eb="5">
      <t>ジョウホウセイサクカ</t>
    </rPh>
    <phoneticPr fontId="2"/>
  </si>
  <si>
    <t>競技スポーツ強化事業費</t>
    <phoneticPr fontId="2"/>
  </si>
  <si>
    <t>　児童発達支援</t>
    <rPh sb="1" eb="3">
      <t>ジドウ</t>
    </rPh>
    <rPh sb="3" eb="5">
      <t>ハッタツ</t>
    </rPh>
    <rPh sb="5" eb="7">
      <t>シエン</t>
    </rPh>
    <phoneticPr fontId="2"/>
  </si>
  <si>
    <t xml:space="preserve"> 諸収入</t>
    <rPh sb="1" eb="4">
      <t>ショシュウニュウ</t>
    </rPh>
    <phoneticPr fontId="2"/>
  </si>
  <si>
    <t>年２回の企画展と記念講演会の実施
栃木県立博物館地域移動博物館と移動講座の招致</t>
    <rPh sb="0" eb="1">
      <t>ネン</t>
    </rPh>
    <rPh sb="2" eb="3">
      <t>カイ</t>
    </rPh>
    <rPh sb="4" eb="6">
      <t>キカク</t>
    </rPh>
    <rPh sb="6" eb="7">
      <t>テン</t>
    </rPh>
    <phoneticPr fontId="2"/>
  </si>
  <si>
    <t>創業・開業支援セミナー開催事業に対する支援
　補助率　事業費の１/２</t>
    <rPh sb="0" eb="2">
      <t>ソウギョウ</t>
    </rPh>
    <rPh sb="3" eb="5">
      <t>カイギョウ</t>
    </rPh>
    <rPh sb="5" eb="7">
      <t>シエン</t>
    </rPh>
    <rPh sb="11" eb="13">
      <t>カイサイ</t>
    </rPh>
    <rPh sb="13" eb="15">
      <t>ジギョウ</t>
    </rPh>
    <rPh sb="16" eb="17">
      <t>タイ</t>
    </rPh>
    <rPh sb="19" eb="21">
      <t>シエン</t>
    </rPh>
    <rPh sb="23" eb="26">
      <t>ホジョリツ</t>
    </rPh>
    <rPh sb="27" eb="30">
      <t>ジギョウヒ</t>
    </rPh>
    <phoneticPr fontId="4"/>
  </si>
  <si>
    <t>収蔵企画展・特別企画展の開催　５回</t>
    <rPh sb="0" eb="2">
      <t>シュウゾウ</t>
    </rPh>
    <rPh sb="2" eb="4">
      <t>キカク</t>
    </rPh>
    <rPh sb="4" eb="5">
      <t>テン</t>
    </rPh>
    <rPh sb="6" eb="8">
      <t>トクベツ</t>
    </rPh>
    <rPh sb="8" eb="11">
      <t>キカクテン</t>
    </rPh>
    <rPh sb="12" eb="14">
      <t>カイサイ</t>
    </rPh>
    <rPh sb="16" eb="17">
      <t>カイ</t>
    </rPh>
    <phoneticPr fontId="2"/>
  </si>
  <si>
    <t>移住・定住関連情報ＰＲ事業費</t>
    <rPh sb="0" eb="2">
      <t>イジュウ</t>
    </rPh>
    <rPh sb="3" eb="5">
      <t>テイジュウ</t>
    </rPh>
    <rPh sb="5" eb="7">
      <t>カンレン</t>
    </rPh>
    <rPh sb="7" eb="9">
      <t>ジョウホウ</t>
    </rPh>
    <rPh sb="11" eb="13">
      <t>ジギョウ</t>
    </rPh>
    <rPh sb="13" eb="14">
      <t>ヒ</t>
    </rPh>
    <phoneticPr fontId="2"/>
  </si>
  <si>
    <t>総合戦略推進室</t>
    <rPh sb="0" eb="2">
      <t>ソウゴウ</t>
    </rPh>
    <rPh sb="2" eb="4">
      <t>センリャク</t>
    </rPh>
    <rPh sb="4" eb="6">
      <t>スイシン</t>
    </rPh>
    <rPh sb="6" eb="7">
      <t>シツ</t>
    </rPh>
    <phoneticPr fontId="2"/>
  </si>
  <si>
    <t>総合戦略推進事業費</t>
    <rPh sb="0" eb="2">
      <t>ソウゴウ</t>
    </rPh>
    <rPh sb="2" eb="4">
      <t>センリャク</t>
    </rPh>
    <rPh sb="4" eb="6">
      <t>スイシン</t>
    </rPh>
    <rPh sb="6" eb="8">
      <t>ジギョウ</t>
    </rPh>
    <rPh sb="8" eb="9">
      <t>ヒ</t>
    </rPh>
    <phoneticPr fontId="2"/>
  </si>
  <si>
    <t>いじめ問題再調査委員会運営事業費</t>
    <rPh sb="3" eb="5">
      <t>モンダイ</t>
    </rPh>
    <rPh sb="5" eb="8">
      <t>サイチョウサ</t>
    </rPh>
    <rPh sb="8" eb="11">
      <t>イインカイ</t>
    </rPh>
    <rPh sb="11" eb="13">
      <t>ウンエイ</t>
    </rPh>
    <rPh sb="13" eb="15">
      <t>ジギョウ</t>
    </rPh>
    <rPh sb="15" eb="16">
      <t>ヒ</t>
    </rPh>
    <phoneticPr fontId="4"/>
  </si>
  <si>
    <t>いじめ防止対策推進法の施行に伴い、重大事態に係る教育委員会の調査結果に更に詳細な調査が必要であると認めるとき、再調査を行う。
　調査件数　０件</t>
    <rPh sb="3" eb="5">
      <t>ボウシ</t>
    </rPh>
    <rPh sb="5" eb="7">
      <t>タイサク</t>
    </rPh>
    <rPh sb="7" eb="9">
      <t>スイシン</t>
    </rPh>
    <rPh sb="9" eb="10">
      <t>ホウ</t>
    </rPh>
    <rPh sb="11" eb="13">
      <t>シコウ</t>
    </rPh>
    <rPh sb="14" eb="15">
      <t>トモナ</t>
    </rPh>
    <rPh sb="17" eb="19">
      <t>ジュウダイ</t>
    </rPh>
    <rPh sb="19" eb="21">
      <t>ジタイ</t>
    </rPh>
    <rPh sb="22" eb="23">
      <t>カカ</t>
    </rPh>
    <rPh sb="24" eb="26">
      <t>キョウイク</t>
    </rPh>
    <rPh sb="26" eb="29">
      <t>イインカイ</t>
    </rPh>
    <rPh sb="30" eb="32">
      <t>チョウサ</t>
    </rPh>
    <rPh sb="32" eb="34">
      <t>ケッカ</t>
    </rPh>
    <rPh sb="35" eb="36">
      <t>サラ</t>
    </rPh>
    <rPh sb="37" eb="39">
      <t>ショウサイ</t>
    </rPh>
    <rPh sb="40" eb="42">
      <t>チョウサ</t>
    </rPh>
    <rPh sb="43" eb="45">
      <t>ヒツヨウ</t>
    </rPh>
    <rPh sb="49" eb="50">
      <t>ミト</t>
    </rPh>
    <rPh sb="55" eb="58">
      <t>サイチョウサ</t>
    </rPh>
    <rPh sb="59" eb="60">
      <t>オコナ</t>
    </rPh>
    <rPh sb="64" eb="66">
      <t>チョウサ</t>
    </rPh>
    <rPh sb="66" eb="68">
      <t>ケンスウ</t>
    </rPh>
    <rPh sb="70" eb="71">
      <t>ケン</t>
    </rPh>
    <phoneticPr fontId="2"/>
  </si>
  <si>
    <t>障がい福祉課</t>
    <phoneticPr fontId="4"/>
  </si>
  <si>
    <t>とちぎ結婚支援センター運営参画事業費</t>
    <phoneticPr fontId="4"/>
  </si>
  <si>
    <t>「とちぎ結婚支援センター」運営参画の負担金</t>
    <rPh sb="4" eb="6">
      <t>ケッコン</t>
    </rPh>
    <rPh sb="6" eb="8">
      <t>シエン</t>
    </rPh>
    <rPh sb="13" eb="15">
      <t>ウンエイ</t>
    </rPh>
    <rPh sb="15" eb="17">
      <t>サンカク</t>
    </rPh>
    <rPh sb="18" eb="21">
      <t>フタンキン</t>
    </rPh>
    <phoneticPr fontId="4"/>
  </si>
  <si>
    <t>母子家庭等自立支援給付金給付事業費</t>
    <rPh sb="0" eb="2">
      <t>ボシ</t>
    </rPh>
    <rPh sb="2" eb="4">
      <t>カテイ</t>
    </rPh>
    <rPh sb="4" eb="5">
      <t>トウ</t>
    </rPh>
    <rPh sb="5" eb="7">
      <t>ジリツ</t>
    </rPh>
    <rPh sb="7" eb="9">
      <t>シエン</t>
    </rPh>
    <rPh sb="9" eb="11">
      <t>キュウフ</t>
    </rPh>
    <rPh sb="11" eb="12">
      <t>キン</t>
    </rPh>
    <rPh sb="12" eb="14">
      <t>キュウフ</t>
    </rPh>
    <rPh sb="14" eb="17">
      <t>ジギョウヒ</t>
    </rPh>
    <phoneticPr fontId="4"/>
  </si>
  <si>
    <t>合併処理浄化槽設置整備事業費</t>
    <phoneticPr fontId="2"/>
  </si>
  <si>
    <t>農政課</t>
    <phoneticPr fontId="4"/>
  </si>
  <si>
    <t>特定創業者フォローアップ事業費</t>
    <rPh sb="0" eb="2">
      <t>トクテイ</t>
    </rPh>
    <rPh sb="2" eb="5">
      <t>ソウギョウシャ</t>
    </rPh>
    <rPh sb="12" eb="14">
      <t>ジギョウ</t>
    </rPh>
    <rPh sb="14" eb="15">
      <t>ヒ</t>
    </rPh>
    <phoneticPr fontId="4"/>
  </si>
  <si>
    <t>訪日ムスリムインバウンド推進事業費</t>
    <rPh sb="0" eb="2">
      <t>ホウニチ</t>
    </rPh>
    <rPh sb="12" eb="14">
      <t>スイシン</t>
    </rPh>
    <rPh sb="14" eb="16">
      <t>ジギョウ</t>
    </rPh>
    <rPh sb="16" eb="17">
      <t>ヒ</t>
    </rPh>
    <phoneticPr fontId="4"/>
  </si>
  <si>
    <t>田沼地区地域排水整備事業費</t>
    <phoneticPr fontId="4"/>
  </si>
  <si>
    <t>まちなか活性化推進事業費</t>
    <phoneticPr fontId="4"/>
  </si>
  <si>
    <t>都市計画課</t>
    <phoneticPr fontId="2"/>
  </si>
  <si>
    <t>都市整備課</t>
    <phoneticPr fontId="2"/>
  </si>
  <si>
    <t>建築住宅課</t>
    <phoneticPr fontId="4"/>
  </si>
  <si>
    <t>特定空家等対策事業費</t>
    <rPh sb="0" eb="2">
      <t>トクテイ</t>
    </rPh>
    <rPh sb="2" eb="3">
      <t>ソラ</t>
    </rPh>
    <rPh sb="3" eb="4">
      <t>イエ</t>
    </rPh>
    <rPh sb="4" eb="5">
      <t>トウ</t>
    </rPh>
    <rPh sb="5" eb="7">
      <t>タイサク</t>
    </rPh>
    <rPh sb="7" eb="9">
      <t>ジギョウ</t>
    </rPh>
    <rPh sb="9" eb="10">
      <t>ヒ</t>
    </rPh>
    <phoneticPr fontId="4"/>
  </si>
  <si>
    <t>空き家活用推進事業費</t>
    <phoneticPr fontId="4"/>
  </si>
  <si>
    <t>若者移住・定住促進事業費</t>
    <phoneticPr fontId="2"/>
  </si>
  <si>
    <t>地域防災士育成事業費</t>
    <rPh sb="0" eb="2">
      <t>チイキ</t>
    </rPh>
    <rPh sb="2" eb="4">
      <t>ボウサイ</t>
    </rPh>
    <rPh sb="4" eb="5">
      <t>シ</t>
    </rPh>
    <rPh sb="5" eb="7">
      <t>イクセイ</t>
    </rPh>
    <rPh sb="7" eb="9">
      <t>ジギョウ</t>
    </rPh>
    <rPh sb="9" eb="10">
      <t>ヒ</t>
    </rPh>
    <phoneticPr fontId="4"/>
  </si>
  <si>
    <t>いじめ問題対策事業費</t>
    <rPh sb="3" eb="5">
      <t>モンダイ</t>
    </rPh>
    <rPh sb="5" eb="7">
      <t>タイサク</t>
    </rPh>
    <rPh sb="7" eb="9">
      <t>ジギョウ</t>
    </rPh>
    <rPh sb="9" eb="10">
      <t>ヒ</t>
    </rPh>
    <phoneticPr fontId="4"/>
  </si>
  <si>
    <t>国体開催施設整備事業費</t>
    <rPh sb="0" eb="2">
      <t>コクタイ</t>
    </rPh>
    <rPh sb="2" eb="4">
      <t>カイサイ</t>
    </rPh>
    <rPh sb="4" eb="6">
      <t>シセツ</t>
    </rPh>
    <rPh sb="6" eb="8">
      <t>セイビ</t>
    </rPh>
    <rPh sb="8" eb="10">
      <t>ジギョウ</t>
    </rPh>
    <rPh sb="10" eb="11">
      <t>ヒ</t>
    </rPh>
    <phoneticPr fontId="4"/>
  </si>
  <si>
    <t>総合戦略推進室</t>
    <phoneticPr fontId="2"/>
  </si>
  <si>
    <t>市民活動モデル町会
　交付金　３町会</t>
    <rPh sb="0" eb="2">
      <t>シミン</t>
    </rPh>
    <rPh sb="2" eb="4">
      <t>カツドウ</t>
    </rPh>
    <rPh sb="7" eb="9">
      <t>チョウカイ</t>
    </rPh>
    <rPh sb="11" eb="14">
      <t>コウフキン</t>
    </rPh>
    <rPh sb="16" eb="18">
      <t>チョウカイ</t>
    </rPh>
    <phoneticPr fontId="2"/>
  </si>
  <si>
    <t>医療保険課</t>
    <rPh sb="0" eb="2">
      <t>イリョウ</t>
    </rPh>
    <rPh sb="2" eb="4">
      <t>ホケン</t>
    </rPh>
    <rPh sb="4" eb="5">
      <t>カ</t>
    </rPh>
    <phoneticPr fontId="2"/>
  </si>
  <si>
    <t>農山村振興課</t>
    <rPh sb="0" eb="5">
      <t>ノウサンソンシンコウ</t>
    </rPh>
    <rPh sb="5" eb="6">
      <t>カ</t>
    </rPh>
    <phoneticPr fontId="2"/>
  </si>
  <si>
    <t>まちの駅ネットワーク運営業務委託
　まちの駅登録数　３５駅</t>
    <rPh sb="3" eb="4">
      <t>エキ</t>
    </rPh>
    <rPh sb="10" eb="12">
      <t>ウンエイ</t>
    </rPh>
    <rPh sb="12" eb="14">
      <t>ギョウム</t>
    </rPh>
    <rPh sb="14" eb="16">
      <t>イタク</t>
    </rPh>
    <rPh sb="21" eb="22">
      <t>エキ</t>
    </rPh>
    <rPh sb="22" eb="24">
      <t>トウロク</t>
    </rPh>
    <rPh sb="24" eb="25">
      <t>スウ</t>
    </rPh>
    <rPh sb="28" eb="29">
      <t>エキ</t>
    </rPh>
    <phoneticPr fontId="4"/>
  </si>
  <si>
    <t>郷土の民芸、伝統工芸、芸能関係企画展の開催 年４回</t>
    <rPh sb="0" eb="2">
      <t>キョウド</t>
    </rPh>
    <rPh sb="3" eb="5">
      <t>ミンゲイ</t>
    </rPh>
    <rPh sb="6" eb="8">
      <t>デントウ</t>
    </rPh>
    <rPh sb="8" eb="10">
      <t>コウゲイ</t>
    </rPh>
    <rPh sb="11" eb="13">
      <t>ゲイノウ</t>
    </rPh>
    <rPh sb="13" eb="15">
      <t>カンケイ</t>
    </rPh>
    <rPh sb="15" eb="18">
      <t>キカクテン</t>
    </rPh>
    <rPh sb="19" eb="21">
      <t>カイサイ</t>
    </rPh>
    <rPh sb="22" eb="23">
      <t>ネン</t>
    </rPh>
    <rPh sb="24" eb="25">
      <t>カイ</t>
    </rPh>
    <phoneticPr fontId="2"/>
  </si>
  <si>
    <t>２項
児童福祉費</t>
  </si>
  <si>
    <t>　・野生獣被害軽減のための里山林整備事業　　</t>
    <rPh sb="2" eb="4">
      <t>ヤセイ</t>
    </rPh>
    <rPh sb="4" eb="5">
      <t>ケモノ</t>
    </rPh>
    <rPh sb="5" eb="7">
      <t>ヒガイ</t>
    </rPh>
    <rPh sb="7" eb="9">
      <t>ケイゲン</t>
    </rPh>
    <rPh sb="13" eb="15">
      <t>サトヤマ</t>
    </rPh>
    <rPh sb="15" eb="16">
      <t>リン</t>
    </rPh>
    <rPh sb="16" eb="18">
      <t>セイビ</t>
    </rPh>
    <rPh sb="18" eb="20">
      <t>ジギョウ</t>
    </rPh>
    <phoneticPr fontId="2"/>
  </si>
  <si>
    <t>コーディネート業務を委託し、地域生活を支援するためのサービス提供体制の総合調整を図った。</t>
    <rPh sb="7" eb="9">
      <t>ギョウム</t>
    </rPh>
    <rPh sb="10" eb="12">
      <t>イタク</t>
    </rPh>
    <rPh sb="14" eb="16">
      <t>チイキ</t>
    </rPh>
    <rPh sb="16" eb="18">
      <t>セイカツ</t>
    </rPh>
    <rPh sb="19" eb="21">
      <t>シエン</t>
    </rPh>
    <rPh sb="30" eb="32">
      <t>テイキョウ</t>
    </rPh>
    <rPh sb="32" eb="34">
      <t>タイセイ</t>
    </rPh>
    <rPh sb="35" eb="37">
      <t>ソウゴウ</t>
    </rPh>
    <rPh sb="37" eb="39">
      <t>チョウセイ</t>
    </rPh>
    <rPh sb="40" eb="41">
      <t>ハカ</t>
    </rPh>
    <phoneticPr fontId="4"/>
  </si>
  <si>
    <t>財産活用課</t>
    <rPh sb="0" eb="2">
      <t>ザイサン</t>
    </rPh>
    <rPh sb="2" eb="4">
      <t>カツヨウ</t>
    </rPh>
    <rPh sb="4" eb="5">
      <t>カ</t>
    </rPh>
    <phoneticPr fontId="2"/>
  </si>
  <si>
    <t>市内の大学等が特徴を生かして行う魅力づくりに対して、補助金を交付した。</t>
    <phoneticPr fontId="2"/>
  </si>
  <si>
    <t>佐野インランドポート活用促進のためのポートセールス及びシステムの構築</t>
    <rPh sb="0" eb="2">
      <t>サノ</t>
    </rPh>
    <rPh sb="10" eb="12">
      <t>カツヨウ</t>
    </rPh>
    <rPh sb="12" eb="14">
      <t>ソクシン</t>
    </rPh>
    <rPh sb="25" eb="26">
      <t>オヨ</t>
    </rPh>
    <rPh sb="32" eb="34">
      <t>コウチク</t>
    </rPh>
    <phoneticPr fontId="2"/>
  </si>
  <si>
    <t>（仮称）出流原ＰＡスマートインターチェンジ整備事業費</t>
    <rPh sb="1" eb="3">
      <t>カショウ</t>
    </rPh>
    <rPh sb="4" eb="7">
      <t>イズルハラ</t>
    </rPh>
    <rPh sb="21" eb="23">
      <t>セイビ</t>
    </rPh>
    <rPh sb="23" eb="26">
      <t>ジギョウヒ</t>
    </rPh>
    <phoneticPr fontId="4"/>
  </si>
  <si>
    <t>　就労定着支援</t>
    <rPh sb="1" eb="3">
      <t>シュウロウ</t>
    </rPh>
    <rPh sb="3" eb="5">
      <t>テイチャク</t>
    </rPh>
    <rPh sb="5" eb="7">
      <t>シエン</t>
    </rPh>
    <phoneticPr fontId="2"/>
  </si>
  <si>
    <t>安心生活支援事業費</t>
    <rPh sb="0" eb="2">
      <t>アンシン</t>
    </rPh>
    <rPh sb="2" eb="4">
      <t>セイカツ</t>
    </rPh>
    <rPh sb="4" eb="6">
      <t>シエン</t>
    </rPh>
    <rPh sb="6" eb="8">
      <t>ジギョウ</t>
    </rPh>
    <rPh sb="8" eb="9">
      <t>ヒ</t>
    </rPh>
    <phoneticPr fontId="4"/>
  </si>
  <si>
    <t>佐野市民病院及び介護老人保健施設あそヘルホス等の民設民営化に伴う移行期の運営補助金</t>
    <phoneticPr fontId="2"/>
  </si>
  <si>
    <t>佐野市民病院の救急医療及びへき地医療の維持交付金</t>
    <phoneticPr fontId="2"/>
  </si>
  <si>
    <t>高齢者保健福祉施設等の整備を行う法人等選考委員会の開催</t>
    <phoneticPr fontId="2"/>
  </si>
  <si>
    <t>販路拡大チャレンジ支援事業費</t>
    <rPh sb="0" eb="2">
      <t>ハンロ</t>
    </rPh>
    <rPh sb="2" eb="4">
      <t>カクダイ</t>
    </rPh>
    <rPh sb="9" eb="11">
      <t>シエン</t>
    </rPh>
    <rPh sb="11" eb="14">
      <t>ジギョウヒ</t>
    </rPh>
    <phoneticPr fontId="2"/>
  </si>
  <si>
    <t>中山間地域おこし協力隊員設置事業費</t>
    <phoneticPr fontId="2"/>
  </si>
  <si>
    <t>特定空家等除却促進事業費</t>
    <phoneticPr fontId="4"/>
  </si>
  <si>
    <t>小学校部活動指導者派遣事業費</t>
    <phoneticPr fontId="4"/>
  </si>
  <si>
    <t>学校適正配置課</t>
    <rPh sb="0" eb="2">
      <t>ガッコウ</t>
    </rPh>
    <rPh sb="2" eb="4">
      <t>テキセイ</t>
    </rPh>
    <rPh sb="4" eb="6">
      <t>ハイチ</t>
    </rPh>
    <rPh sb="6" eb="7">
      <t>カ</t>
    </rPh>
    <phoneticPr fontId="2"/>
  </si>
  <si>
    <t>(諸収入)</t>
    <rPh sb="1" eb="4">
      <t>ショシュウニュウ</t>
    </rPh>
    <phoneticPr fontId="2"/>
  </si>
  <si>
    <t>財政課</t>
    <rPh sb="0" eb="2">
      <t>ザイセイ</t>
    </rPh>
    <rPh sb="2" eb="3">
      <t>カ</t>
    </rPh>
    <phoneticPr fontId="2"/>
  </si>
  <si>
    <t>水道事業で実施する紫外線照射装置整備に対する支援</t>
    <rPh sb="0" eb="2">
      <t>スイドウ</t>
    </rPh>
    <rPh sb="2" eb="4">
      <t>ジギョウ</t>
    </rPh>
    <rPh sb="5" eb="7">
      <t>ジッシ</t>
    </rPh>
    <rPh sb="9" eb="12">
      <t>シガイセン</t>
    </rPh>
    <rPh sb="12" eb="14">
      <t>ショウシャ</t>
    </rPh>
    <rPh sb="14" eb="16">
      <t>ソウチ</t>
    </rPh>
    <rPh sb="16" eb="18">
      <t>セイビ</t>
    </rPh>
    <rPh sb="19" eb="20">
      <t>タイ</t>
    </rPh>
    <rPh sb="22" eb="24">
      <t>シエン</t>
    </rPh>
    <phoneticPr fontId="2"/>
  </si>
  <si>
    <t>既存建築物耐震診断・改修等支援事業費</t>
    <rPh sb="10" eb="12">
      <t>カイシュウ</t>
    </rPh>
    <rPh sb="12" eb="13">
      <t>ナド</t>
    </rPh>
    <rPh sb="17" eb="18">
      <t>ヒ</t>
    </rPh>
    <phoneticPr fontId="4"/>
  </si>
  <si>
    <t>水質保全事業費</t>
    <rPh sb="0" eb="2">
      <t>スイシツ</t>
    </rPh>
    <rPh sb="2" eb="4">
      <t>ホゼン</t>
    </rPh>
    <rPh sb="4" eb="6">
      <t>ジギョウ</t>
    </rPh>
    <rPh sb="6" eb="7">
      <t>ヒ</t>
    </rPh>
    <phoneticPr fontId="4"/>
  </si>
  <si>
    <t>中山間地域実践活動支援事業費</t>
    <phoneticPr fontId="4"/>
  </si>
  <si>
    <t>ふるさと納税推進事業費</t>
    <phoneticPr fontId="2"/>
  </si>
  <si>
    <t>大学等活性化支援事業費</t>
    <rPh sb="0" eb="2">
      <t>ダイガク</t>
    </rPh>
    <rPh sb="2" eb="3">
      <t>ナド</t>
    </rPh>
    <rPh sb="3" eb="6">
      <t>カッセイカ</t>
    </rPh>
    <rPh sb="6" eb="8">
      <t>シエン</t>
    </rPh>
    <rPh sb="8" eb="10">
      <t>ジギョウ</t>
    </rPh>
    <rPh sb="10" eb="11">
      <t>ヒ</t>
    </rPh>
    <phoneticPr fontId="2"/>
  </si>
  <si>
    <t>さのブランド認証事業費</t>
    <rPh sb="6" eb="8">
      <t>ニンショウ</t>
    </rPh>
    <rPh sb="8" eb="11">
      <t>ジギョウヒ</t>
    </rPh>
    <phoneticPr fontId="2"/>
  </si>
  <si>
    <t>市有施設適正配置計画推進事業費</t>
    <phoneticPr fontId="2"/>
  </si>
  <si>
    <t>隣保館</t>
    <rPh sb="0" eb="3">
      <t>リンポカン</t>
    </rPh>
    <phoneticPr fontId="2"/>
  </si>
  <si>
    <t>生活保護受給者の就労や福祉全般の制度、手続きの相談
業務
　　就労支援人数　４０人</t>
    <rPh sb="0" eb="2">
      <t>セイカツ</t>
    </rPh>
    <rPh sb="2" eb="4">
      <t>ホゴ</t>
    </rPh>
    <rPh sb="4" eb="7">
      <t>ジュキュウシャ</t>
    </rPh>
    <rPh sb="8" eb="10">
      <t>シュウロウ</t>
    </rPh>
    <rPh sb="11" eb="13">
      <t>フクシ</t>
    </rPh>
    <rPh sb="13" eb="15">
      <t>ゼンパン</t>
    </rPh>
    <rPh sb="16" eb="18">
      <t>セイド</t>
    </rPh>
    <rPh sb="19" eb="21">
      <t>テツヅ</t>
    </rPh>
    <rPh sb="23" eb="25">
      <t>ソウダン</t>
    </rPh>
    <rPh sb="26" eb="28">
      <t>ギョウム</t>
    </rPh>
    <rPh sb="31" eb="33">
      <t>シュウロウ</t>
    </rPh>
    <rPh sb="33" eb="35">
      <t>シエン</t>
    </rPh>
    <rPh sb="35" eb="37">
      <t>ニンズウ</t>
    </rPh>
    <rPh sb="40" eb="41">
      <t>ニン</t>
    </rPh>
    <phoneticPr fontId="3"/>
  </si>
  <si>
    <t>民間放課後児童クラブへの施設整備費補助金</t>
    <phoneticPr fontId="2"/>
  </si>
  <si>
    <t>保育所民営化推進事業費</t>
    <rPh sb="0" eb="2">
      <t>ホイク</t>
    </rPh>
    <rPh sb="2" eb="3">
      <t>ジョ</t>
    </rPh>
    <rPh sb="3" eb="6">
      <t>ミンエイカ</t>
    </rPh>
    <rPh sb="6" eb="8">
      <t>スイシン</t>
    </rPh>
    <rPh sb="8" eb="11">
      <t>ジギョウヒ</t>
    </rPh>
    <phoneticPr fontId="2"/>
  </si>
  <si>
    <t>市民病院等移行期運営支援事業費</t>
    <phoneticPr fontId="2"/>
  </si>
  <si>
    <t>市民病院救急医療等推進事業費</t>
    <phoneticPr fontId="2"/>
  </si>
  <si>
    <t>合同就職面接会開催事業費</t>
    <phoneticPr fontId="2"/>
  </si>
  <si>
    <t>求人情報誌作成事業費</t>
    <phoneticPr fontId="2"/>
  </si>
  <si>
    <t>佐野インランドポート活用促進事業費</t>
    <rPh sb="0" eb="2">
      <t>サノ</t>
    </rPh>
    <rPh sb="10" eb="12">
      <t>カツヨウ</t>
    </rPh>
    <rPh sb="12" eb="14">
      <t>ソクシン</t>
    </rPh>
    <rPh sb="14" eb="16">
      <t>ジギョウ</t>
    </rPh>
    <rPh sb="16" eb="17">
      <t>ヒ</t>
    </rPh>
    <phoneticPr fontId="4"/>
  </si>
  <si>
    <t>園芸生産の拡大を目指す農業団体に対して、収量増加に必要な施設整備等を支援</t>
    <phoneticPr fontId="2"/>
  </si>
  <si>
    <t>梨天敵資材普及促進支援事業費</t>
    <rPh sb="13" eb="14">
      <t>ヒ</t>
    </rPh>
    <phoneticPr fontId="4"/>
  </si>
  <si>
    <t>県営農地整備事業において、担い手に農地を集積・集約し、農地利用の調整等を行う土地改良区の活動を支援</t>
    <phoneticPr fontId="2"/>
  </si>
  <si>
    <t>県単独農業農村整備事業費</t>
    <phoneticPr fontId="2"/>
  </si>
  <si>
    <t>野生鳥獣による被害軽減を図るため、鳥獣被害対策実施隊を設置し、佐野市鳥獣被害防止計画に基づき、効果的・効率的な被害防止対策を実施</t>
    <rPh sb="17" eb="19">
      <t>チョウジュウ</t>
    </rPh>
    <rPh sb="19" eb="21">
      <t>ヒガイ</t>
    </rPh>
    <rPh sb="21" eb="23">
      <t>タイサク</t>
    </rPh>
    <rPh sb="23" eb="25">
      <t>ジッシ</t>
    </rPh>
    <rPh sb="25" eb="26">
      <t>タイ</t>
    </rPh>
    <rPh sb="27" eb="29">
      <t>セッチ</t>
    </rPh>
    <rPh sb="43" eb="44">
      <t>モト</t>
    </rPh>
    <rPh sb="47" eb="50">
      <t>コウカテキ</t>
    </rPh>
    <rPh sb="51" eb="54">
      <t>コウリツテキ</t>
    </rPh>
    <rPh sb="55" eb="57">
      <t>ヒガイ</t>
    </rPh>
    <rPh sb="57" eb="59">
      <t>ボウシ</t>
    </rPh>
    <rPh sb="59" eb="61">
      <t>タイサク</t>
    </rPh>
    <rPh sb="62" eb="64">
      <t>ジッシ</t>
    </rPh>
    <phoneticPr fontId="2"/>
  </si>
  <si>
    <t>子どもふれあい文化芸術事業費</t>
    <rPh sb="13" eb="14">
      <t>ヒ</t>
    </rPh>
    <phoneticPr fontId="4"/>
  </si>
  <si>
    <t>観光事業者との連携強化事業費</t>
    <rPh sb="0" eb="2">
      <t>カンコウ</t>
    </rPh>
    <rPh sb="2" eb="4">
      <t>ジギョウ</t>
    </rPh>
    <rPh sb="4" eb="5">
      <t>シャ</t>
    </rPh>
    <rPh sb="7" eb="9">
      <t>レンケイ</t>
    </rPh>
    <rPh sb="9" eb="11">
      <t>キョウカ</t>
    </rPh>
    <rPh sb="11" eb="13">
      <t>ジギョウ</t>
    </rPh>
    <rPh sb="13" eb="14">
      <t>ヒ</t>
    </rPh>
    <phoneticPr fontId="2"/>
  </si>
  <si>
    <t>生涯スポーツ指導者育成事業費</t>
    <phoneticPr fontId="2"/>
  </si>
  <si>
    <t>建築指導課</t>
    <rPh sb="0" eb="2">
      <t>ケンチク</t>
    </rPh>
    <rPh sb="2" eb="5">
      <t>シドウカ</t>
    </rPh>
    <phoneticPr fontId="2"/>
  </si>
  <si>
    <t>市道通学路整備事業費</t>
    <phoneticPr fontId="4"/>
  </si>
  <si>
    <t>普通河川鷲川改修事業費</t>
    <phoneticPr fontId="2"/>
  </si>
  <si>
    <t>葛生・常盤中学校区小中一貫校整備事業費</t>
    <phoneticPr fontId="2"/>
  </si>
  <si>
    <t>学校管理課</t>
    <rPh sb="0" eb="2">
      <t>ガッコウ</t>
    </rPh>
    <rPh sb="2" eb="4">
      <t>カンリ</t>
    </rPh>
    <rPh sb="4" eb="5">
      <t>カ</t>
    </rPh>
    <phoneticPr fontId="2"/>
  </si>
  <si>
    <t>小学校校舎屋根外壁改修事業費
（新規）</t>
    <rPh sb="16" eb="18">
      <t>シンキ</t>
    </rPh>
    <phoneticPr fontId="2"/>
  </si>
  <si>
    <t>防火水槽設置事業費</t>
    <rPh sb="0" eb="2">
      <t>ボウカ</t>
    </rPh>
    <rPh sb="2" eb="4">
      <t>スイソウ</t>
    </rPh>
    <rPh sb="4" eb="6">
      <t>セッチ</t>
    </rPh>
    <rPh sb="6" eb="9">
      <t>ジギョウヒ</t>
    </rPh>
    <phoneticPr fontId="2"/>
  </si>
  <si>
    <t>健診充実事業費</t>
    <rPh sb="0" eb="2">
      <t>ケンシン</t>
    </rPh>
    <rPh sb="2" eb="4">
      <t>ジュウジツ</t>
    </rPh>
    <rPh sb="4" eb="7">
      <t>ジギョウヒ</t>
    </rPh>
    <phoneticPr fontId="2"/>
  </si>
  <si>
    <t>がん検診等事業費</t>
    <rPh sb="4" eb="5">
      <t>ナド</t>
    </rPh>
    <rPh sb="7" eb="8">
      <t>ヒ</t>
    </rPh>
    <phoneticPr fontId="4"/>
  </si>
  <si>
    <t>建築住宅課</t>
    <rPh sb="2" eb="4">
      <t>ジュウタク</t>
    </rPh>
    <rPh sb="4" eb="5">
      <t>カ</t>
    </rPh>
    <phoneticPr fontId="4"/>
  </si>
  <si>
    <t>　研修受入農家　２戸　　研修生　２人</t>
    <phoneticPr fontId="2"/>
  </si>
  <si>
    <t>３項
河川費</t>
    <phoneticPr fontId="2"/>
  </si>
  <si>
    <t>水道事業会計出資金</t>
    <rPh sb="0" eb="2">
      <t>スイドウ</t>
    </rPh>
    <rPh sb="2" eb="4">
      <t>ジギョウ</t>
    </rPh>
    <rPh sb="4" eb="6">
      <t>カイケイ</t>
    </rPh>
    <rPh sb="6" eb="9">
      <t>シュッシキン</t>
    </rPh>
    <phoneticPr fontId="2"/>
  </si>
  <si>
    <t>「学校給食における食物アレルギー対応の手引き」の運用検証のための学校給食食物アレルギー対策委員会の開催　１回</t>
    <rPh sb="1" eb="3">
      <t>ガッコウ</t>
    </rPh>
    <rPh sb="3" eb="5">
      <t>キュウショク</t>
    </rPh>
    <rPh sb="9" eb="11">
      <t>ショクモツ</t>
    </rPh>
    <rPh sb="24" eb="26">
      <t>ウンヨウ</t>
    </rPh>
    <rPh sb="53" eb="54">
      <t>カイ</t>
    </rPh>
    <phoneticPr fontId="2"/>
  </si>
  <si>
    <t>公立保育所で実施する病児・病後児保育、地域子育て支援事業の事業費及び民間保育施設等が実施する延長保育等の子育て支援事業に対する補助金</t>
    <phoneticPr fontId="3"/>
  </si>
  <si>
    <t>佐野日本大学短期大学による専門的な研修や学習会を通して市内小中学校教員の資質の向上を図った。</t>
    <phoneticPr fontId="2"/>
  </si>
  <si>
    <t>市民生活課</t>
    <rPh sb="0" eb="2">
      <t>シミン</t>
    </rPh>
    <rPh sb="2" eb="4">
      <t>セイカツ</t>
    </rPh>
    <rPh sb="4" eb="5">
      <t>カ</t>
    </rPh>
    <phoneticPr fontId="2"/>
  </si>
  <si>
    <t>家庭児童相談課</t>
    <rPh sb="0" eb="2">
      <t>カテイ</t>
    </rPh>
    <rPh sb="2" eb="4">
      <t>ジドウ</t>
    </rPh>
    <rPh sb="4" eb="6">
      <t>ソウダン</t>
    </rPh>
    <rPh sb="6" eb="7">
      <t>カ</t>
    </rPh>
    <phoneticPr fontId="2"/>
  </si>
  <si>
    <t>移住支援事業費</t>
    <rPh sb="0" eb="2">
      <t>イジュウ</t>
    </rPh>
    <rPh sb="2" eb="4">
      <t>シエン</t>
    </rPh>
    <rPh sb="4" eb="7">
      <t>ジギョウヒ</t>
    </rPh>
    <phoneticPr fontId="2"/>
  </si>
  <si>
    <t>「佐藤さんゆかりの地」聖地化プロジェクト事業費</t>
    <rPh sb="1" eb="3">
      <t>サトウ</t>
    </rPh>
    <rPh sb="9" eb="10">
      <t>チ</t>
    </rPh>
    <rPh sb="11" eb="14">
      <t>セイチカ</t>
    </rPh>
    <rPh sb="20" eb="23">
      <t>ジギョウヒ</t>
    </rPh>
    <phoneticPr fontId="2"/>
  </si>
  <si>
    <t>業務改善計画推進事業費</t>
    <phoneticPr fontId="2"/>
  </si>
  <si>
    <t>水道水未普及地域支援事業費</t>
    <phoneticPr fontId="2"/>
  </si>
  <si>
    <t>証明書等コンビニ交付サービス事業費</t>
    <rPh sb="0" eb="4">
      <t>ショウメイショナド</t>
    </rPh>
    <rPh sb="8" eb="10">
      <t>コウフ</t>
    </rPh>
    <rPh sb="14" eb="16">
      <t>ジギョウ</t>
    </rPh>
    <rPh sb="16" eb="17">
      <t>ヒ</t>
    </rPh>
    <phoneticPr fontId="4"/>
  </si>
  <si>
    <t>こどもクラブ施設整備事業費</t>
    <rPh sb="6" eb="8">
      <t>シセツ</t>
    </rPh>
    <rPh sb="8" eb="10">
      <t>セイビ</t>
    </rPh>
    <rPh sb="10" eb="13">
      <t>ジギョウヒ</t>
    </rPh>
    <phoneticPr fontId="2"/>
  </si>
  <si>
    <t>民間放課後児童クラブ施設整備支援事業費</t>
    <phoneticPr fontId="2"/>
  </si>
  <si>
    <t>市内の民間保育所等運営事業者が雇用する保育士の宿舎を借り上げた際の費用の一部を補助　０件</t>
    <rPh sb="43" eb="44">
      <t>ケン</t>
    </rPh>
    <phoneticPr fontId="2"/>
  </si>
  <si>
    <t>幼児保育無償化により、保育の必要性の認定を受けた子どもが、認可外保育施設等を利用した際に要する費用を支給</t>
    <phoneticPr fontId="2"/>
  </si>
  <si>
    <t>保育施設等利用給付事業費</t>
    <phoneticPr fontId="2"/>
  </si>
  <si>
    <t>保育施設等新型コロナウイルス感染症対策事業費</t>
    <phoneticPr fontId="2"/>
  </si>
  <si>
    <t>教育施設等利用給付事業費</t>
    <phoneticPr fontId="2"/>
  </si>
  <si>
    <t>私立幼稚園等副食費補足給付事業費</t>
    <phoneticPr fontId="2"/>
  </si>
  <si>
    <t>高齢者生活路線バス運賃助成事業費</t>
    <rPh sb="0" eb="3">
      <t>コウレイシャ</t>
    </rPh>
    <rPh sb="3" eb="5">
      <t>セイカツ</t>
    </rPh>
    <rPh sb="5" eb="7">
      <t>ロセン</t>
    </rPh>
    <rPh sb="9" eb="11">
      <t>ウンチン</t>
    </rPh>
    <rPh sb="11" eb="13">
      <t>ジョセイ</t>
    </rPh>
    <rPh sb="13" eb="16">
      <t>ジギョウヒ</t>
    </rPh>
    <phoneticPr fontId="4"/>
  </si>
  <si>
    <t>健康マイレージ事業費</t>
    <phoneticPr fontId="2"/>
  </si>
  <si>
    <t>健康増進推進事業費</t>
    <phoneticPr fontId="2"/>
  </si>
  <si>
    <t>こころの健康づくり事業費</t>
    <phoneticPr fontId="2"/>
  </si>
  <si>
    <t>国道５０号沿線開発調査事業費</t>
    <rPh sb="5" eb="7">
      <t>エンセン</t>
    </rPh>
    <rPh sb="7" eb="9">
      <t>カイハツ</t>
    </rPh>
    <rPh sb="9" eb="11">
      <t>チョウサ</t>
    </rPh>
    <rPh sb="11" eb="14">
      <t>ジギョウヒ</t>
    </rPh>
    <phoneticPr fontId="2"/>
  </si>
  <si>
    <t>令和元年東日本台風に伴う被災企業等支援事業費</t>
    <rPh sb="0" eb="2">
      <t>レイワ</t>
    </rPh>
    <rPh sb="2" eb="4">
      <t>ガンネン</t>
    </rPh>
    <rPh sb="4" eb="5">
      <t>ヒガシ</t>
    </rPh>
    <rPh sb="5" eb="7">
      <t>ニホン</t>
    </rPh>
    <rPh sb="7" eb="9">
      <t>タイフウ</t>
    </rPh>
    <phoneticPr fontId="2"/>
  </si>
  <si>
    <t>県営農地整備事業における工事実施への参画
　対象地区：馬門地区、赤城地区</t>
    <rPh sb="32" eb="34">
      <t>アカギ</t>
    </rPh>
    <rPh sb="34" eb="36">
      <t>チク</t>
    </rPh>
    <phoneticPr fontId="2"/>
  </si>
  <si>
    <t>県営農業競争力強化基盤整備参画事業費</t>
    <phoneticPr fontId="2"/>
  </si>
  <si>
    <t>農業経営高度化支援事業費</t>
    <phoneticPr fontId="2"/>
  </si>
  <si>
    <t>鳥獣被害対策実施隊設置事業費</t>
    <phoneticPr fontId="2"/>
  </si>
  <si>
    <t>文化会館リニューアル事業費</t>
    <rPh sb="0" eb="2">
      <t>ブンカ</t>
    </rPh>
    <rPh sb="2" eb="4">
      <t>カイカン</t>
    </rPh>
    <rPh sb="10" eb="12">
      <t>ジギョウ</t>
    </rPh>
    <rPh sb="12" eb="13">
      <t>ヒ</t>
    </rPh>
    <phoneticPr fontId="2"/>
  </si>
  <si>
    <t>　防災士資格取得に必要な経費の補助　　６件</t>
    <phoneticPr fontId="2"/>
  </si>
  <si>
    <t>駅南公園西土地区画整理事業費</t>
    <phoneticPr fontId="2"/>
  </si>
  <si>
    <t>都市整備課</t>
    <rPh sb="0" eb="2">
      <t>トシ</t>
    </rPh>
    <rPh sb="2" eb="4">
      <t>セイビ</t>
    </rPh>
    <rPh sb="4" eb="5">
      <t>カ</t>
    </rPh>
    <phoneticPr fontId="2"/>
  </si>
  <si>
    <t>道路構造物定期保守点検事業費</t>
    <phoneticPr fontId="2"/>
  </si>
  <si>
    <t>令和元年東日本台風に伴う橋りょう災害復旧事業費</t>
    <rPh sb="0" eb="2">
      <t>レイワ</t>
    </rPh>
    <rPh sb="2" eb="4">
      <t>ガンネン</t>
    </rPh>
    <rPh sb="4" eb="5">
      <t>ヒガシ</t>
    </rPh>
    <rPh sb="5" eb="7">
      <t>ニホン</t>
    </rPh>
    <rPh sb="7" eb="9">
      <t>タイフウ</t>
    </rPh>
    <rPh sb="10" eb="11">
      <t>トモナ</t>
    </rPh>
    <rPh sb="12" eb="13">
      <t>キョウ</t>
    </rPh>
    <rPh sb="16" eb="18">
      <t>サイガイ</t>
    </rPh>
    <rPh sb="18" eb="20">
      <t>フッキュウ</t>
    </rPh>
    <rPh sb="20" eb="23">
      <t>ジギョウヒ</t>
    </rPh>
    <phoneticPr fontId="2"/>
  </si>
  <si>
    <t>市道道路改良事業費</t>
    <phoneticPr fontId="2"/>
  </si>
  <si>
    <t>市道佐野５７号線道路改良事業費</t>
    <phoneticPr fontId="2"/>
  </si>
  <si>
    <t>市道道路冠水対策事業費</t>
    <phoneticPr fontId="2"/>
  </si>
  <si>
    <t>都市計画道路３・４・２０１号高砂植下線整備事業費</t>
    <phoneticPr fontId="2"/>
  </si>
  <si>
    <t>河川維持補修事業費</t>
    <phoneticPr fontId="2"/>
  </si>
  <si>
    <t>普通河川菊水川改修事業費</t>
    <phoneticPr fontId="2"/>
  </si>
  <si>
    <t>既存建築物外構改修支援事業費</t>
    <phoneticPr fontId="2"/>
  </si>
  <si>
    <t>通学路安全対策事業費</t>
    <phoneticPr fontId="2"/>
  </si>
  <si>
    <t>コミュニティ・スクール（学校運営協議会）設置
　あそ野学園義務教育学校　１校</t>
    <phoneticPr fontId="2"/>
  </si>
  <si>
    <t>小学校トイレ洋式化事業費</t>
    <phoneticPr fontId="2"/>
  </si>
  <si>
    <t>中学校トイレ洋式化事業費</t>
    <rPh sb="0" eb="3">
      <t>チュウガッコウ</t>
    </rPh>
    <phoneticPr fontId="2"/>
  </si>
  <si>
    <t>佐野日本大学短期大学英語教育連携事業費</t>
    <phoneticPr fontId="2"/>
  </si>
  <si>
    <t>地域学校協働活動推進事業費</t>
    <phoneticPr fontId="2"/>
  </si>
  <si>
    <t>天命鋳物伝承保存会記録化活動支援事業費</t>
    <phoneticPr fontId="2"/>
  </si>
  <si>
    <t>７款
商工費
１項
商工費</t>
    <phoneticPr fontId="2"/>
  </si>
  <si>
    <t>感染症対策室</t>
    <rPh sb="0" eb="2">
      <t>カンセン</t>
    </rPh>
    <rPh sb="2" eb="3">
      <t>ショウ</t>
    </rPh>
    <rPh sb="3" eb="5">
      <t>タイサク</t>
    </rPh>
    <rPh sb="5" eb="6">
      <t>シツ</t>
    </rPh>
    <phoneticPr fontId="2"/>
  </si>
  <si>
    <t>　消耗品等の購入　　　
　民間保育施設等における感染症対策支援</t>
    <rPh sb="1" eb="3">
      <t>ショウモウ</t>
    </rPh>
    <rPh sb="13" eb="15">
      <t>ミンカン</t>
    </rPh>
    <rPh sb="15" eb="17">
      <t>ホイク</t>
    </rPh>
    <rPh sb="17" eb="20">
      <t>シセツナド</t>
    </rPh>
    <rPh sb="24" eb="27">
      <t>カンセンショウ</t>
    </rPh>
    <rPh sb="27" eb="29">
      <t>タイサク</t>
    </rPh>
    <rPh sb="29" eb="31">
      <t>シエン</t>
    </rPh>
    <phoneticPr fontId="2"/>
  </si>
  <si>
    <t>９款
消防費
１項
消防費</t>
    <phoneticPr fontId="2"/>
  </si>
  <si>
    <t>98.8ha</t>
    <phoneticPr fontId="2"/>
  </si>
  <si>
    <t>消耗品等の購入</t>
    <rPh sb="0" eb="4">
      <t>ショウモウヒンナド</t>
    </rPh>
    <rPh sb="5" eb="7">
      <t>コウニュウ</t>
    </rPh>
    <phoneticPr fontId="2"/>
  </si>
  <si>
    <t>消耗品等の購入</t>
    <phoneticPr fontId="2"/>
  </si>
  <si>
    <t>感染症拡大を防止し、救急時の地域医療体制を維持するため、医療機関へ支援を実施
　佐野厚生総合病院
　佐野市民病院
　佐野休日･夜間緊急診療所
　佐野休日歯科診療所</t>
    <rPh sb="0" eb="3">
      <t>カンセンショウ</t>
    </rPh>
    <rPh sb="3" eb="5">
      <t>カクダイ</t>
    </rPh>
    <rPh sb="6" eb="8">
      <t>ボウシ</t>
    </rPh>
    <rPh sb="10" eb="12">
      <t>キュウキュウ</t>
    </rPh>
    <rPh sb="28" eb="30">
      <t>イリョウ</t>
    </rPh>
    <rPh sb="30" eb="32">
      <t>キカン</t>
    </rPh>
    <rPh sb="33" eb="35">
      <t>シエン</t>
    </rPh>
    <rPh sb="36" eb="38">
      <t>ジッシ</t>
    </rPh>
    <phoneticPr fontId="2"/>
  </si>
  <si>
    <t>５項
保健体育費</t>
    <rPh sb="3" eb="5">
      <t>ホケン</t>
    </rPh>
    <rPh sb="5" eb="7">
      <t>タイイク</t>
    </rPh>
    <rPh sb="7" eb="8">
      <t>ヒ</t>
    </rPh>
    <phoneticPr fontId="2"/>
  </si>
  <si>
    <t>特別非常勤講師配置事業費</t>
    <rPh sb="0" eb="2">
      <t>トクベツ</t>
    </rPh>
    <rPh sb="2" eb="5">
      <t>ヒジョウキン</t>
    </rPh>
    <rPh sb="5" eb="7">
      <t>コウシ</t>
    </rPh>
    <rPh sb="7" eb="9">
      <t>ハイチ</t>
    </rPh>
    <rPh sb="9" eb="11">
      <t>ジギョウ</t>
    </rPh>
    <rPh sb="11" eb="12">
      <t>ヒ</t>
    </rPh>
    <phoneticPr fontId="2"/>
  </si>
  <si>
    <t>　令和元年東日本台風により被災した橋りょうの災害
　復旧</t>
    <rPh sb="1" eb="3">
      <t>レイワ</t>
    </rPh>
    <rPh sb="3" eb="5">
      <t>ガンネン</t>
    </rPh>
    <rPh sb="5" eb="6">
      <t>ヒガシ</t>
    </rPh>
    <rPh sb="6" eb="8">
      <t>ニホン</t>
    </rPh>
    <rPh sb="8" eb="10">
      <t>タイフウ</t>
    </rPh>
    <rPh sb="13" eb="15">
      <t>ヒサイ</t>
    </rPh>
    <rPh sb="17" eb="18">
      <t>キョウ</t>
    </rPh>
    <rPh sb="22" eb="24">
      <t>サイガイ</t>
    </rPh>
    <rPh sb="26" eb="28">
      <t>フッキュウ</t>
    </rPh>
    <phoneticPr fontId="2"/>
  </si>
  <si>
    <t>　 書きの下段に記載してあります。</t>
    <rPh sb="2" eb="3">
      <t>ガ</t>
    </rPh>
    <rPh sb="5" eb="7">
      <t>ゲダン</t>
    </rPh>
    <rPh sb="8" eb="10">
      <t>キサイ</t>
    </rPh>
    <phoneticPr fontId="2"/>
  </si>
  <si>
    <t>３款
民生費
１項
社会福祉費</t>
    <rPh sb="10" eb="12">
      <t>シャカイ</t>
    </rPh>
    <phoneticPr fontId="2"/>
  </si>
  <si>
    <t>１項
商工費</t>
  </si>
  <si>
    <t>「佐野市市有施設適正配置計画」に基づき、適正な施設配置の実現に向けた取組を推進した。</t>
    <phoneticPr fontId="2"/>
  </si>
  <si>
    <t>佐野市農業後継者結婚推進協議会支援事業費</t>
    <rPh sb="15" eb="17">
      <t>シエン</t>
    </rPh>
    <phoneticPr fontId="2"/>
  </si>
  <si>
    <t>業務改善計画に基づき、業務の執行方法・体制の改善や担い手の最適化などの業務改善を推進した。</t>
    <rPh sb="2" eb="4">
      <t>カイゼン</t>
    </rPh>
    <rPh sb="4" eb="6">
      <t>ケイカク</t>
    </rPh>
    <phoneticPr fontId="2"/>
  </si>
  <si>
    <t>市政情報発信事業費</t>
    <phoneticPr fontId="2"/>
  </si>
  <si>
    <t>地域活性化支援事業費</t>
    <phoneticPr fontId="2"/>
  </si>
  <si>
    <t>広報ブランド推進課</t>
    <rPh sb="0" eb="2">
      <t>コウホウ</t>
    </rPh>
    <rPh sb="6" eb="8">
      <t>スイシン</t>
    </rPh>
    <rPh sb="8" eb="9">
      <t>カ</t>
    </rPh>
    <phoneticPr fontId="2"/>
  </si>
  <si>
    <t>東京圏通学・通勤者支援事業費</t>
    <rPh sb="0" eb="3">
      <t>トウキョウケン</t>
    </rPh>
    <rPh sb="3" eb="5">
      <t>ツウガク</t>
    </rPh>
    <rPh sb="6" eb="9">
      <t>ツウキンシャ</t>
    </rPh>
    <rPh sb="9" eb="11">
      <t>シエン</t>
    </rPh>
    <rPh sb="11" eb="14">
      <t>ジギョウヒ</t>
    </rPh>
    <phoneticPr fontId="2"/>
  </si>
  <si>
    <t>移住体験宿泊促進事業費</t>
    <rPh sb="0" eb="2">
      <t>イジュウ</t>
    </rPh>
    <rPh sb="2" eb="4">
      <t>タイケン</t>
    </rPh>
    <rPh sb="4" eb="6">
      <t>シュクハク</t>
    </rPh>
    <rPh sb="6" eb="8">
      <t>ソクシン</t>
    </rPh>
    <rPh sb="8" eb="11">
      <t>ジギョウヒ</t>
    </rPh>
    <phoneticPr fontId="2"/>
  </si>
  <si>
    <t>佐野暮らしとラーメン店創業支援事業費</t>
    <phoneticPr fontId="2"/>
  </si>
  <si>
    <t>北関道沿線開発推進事業費</t>
    <phoneticPr fontId="2"/>
  </si>
  <si>
    <t>企業誘致課</t>
    <rPh sb="0" eb="2">
      <t>キギョウ</t>
    </rPh>
    <rPh sb="2" eb="4">
      <t>ユウチ</t>
    </rPh>
    <phoneticPr fontId="2"/>
  </si>
  <si>
    <t>佐野市奨学金返済助成事業費</t>
    <rPh sb="0" eb="3">
      <t>サノシ</t>
    </rPh>
    <rPh sb="3" eb="6">
      <t>ショウガクキン</t>
    </rPh>
    <rPh sb="6" eb="8">
      <t>ヘンサイ</t>
    </rPh>
    <rPh sb="8" eb="10">
      <t>ジョセイ</t>
    </rPh>
    <rPh sb="10" eb="13">
      <t>ジギョウヒ</t>
    </rPh>
    <phoneticPr fontId="2"/>
  </si>
  <si>
    <t>文化推進課</t>
    <rPh sb="0" eb="2">
      <t>ブンカ</t>
    </rPh>
    <rPh sb="2" eb="4">
      <t>スイシン</t>
    </rPh>
    <rPh sb="4" eb="5">
      <t>カ</t>
    </rPh>
    <phoneticPr fontId="2"/>
  </si>
  <si>
    <t>天明鋳物のまちづくり推進事業費</t>
    <phoneticPr fontId="2"/>
  </si>
  <si>
    <t>生活路線バス運行支援事業費</t>
    <phoneticPr fontId="2"/>
  </si>
  <si>
    <t>届出証明等窓口サービス運営事業費</t>
    <rPh sb="0" eb="2">
      <t>トドケデ</t>
    </rPh>
    <rPh sb="2" eb="5">
      <t>ショウメイトウ</t>
    </rPh>
    <rPh sb="5" eb="7">
      <t>マドグチ</t>
    </rPh>
    <rPh sb="11" eb="13">
      <t>ウンエイ</t>
    </rPh>
    <rPh sb="13" eb="15">
      <t>ジギョウ</t>
    </rPh>
    <rPh sb="15" eb="16">
      <t>ヒ</t>
    </rPh>
    <phoneticPr fontId="4"/>
  </si>
  <si>
    <t>住居確保給付金給付事業費</t>
    <rPh sb="0" eb="2">
      <t>ジュウキョ</t>
    </rPh>
    <rPh sb="2" eb="4">
      <t>カクホ</t>
    </rPh>
    <rPh sb="4" eb="6">
      <t>キュウフ</t>
    </rPh>
    <rPh sb="6" eb="7">
      <t>キン</t>
    </rPh>
    <rPh sb="7" eb="9">
      <t>キュウフ</t>
    </rPh>
    <rPh sb="9" eb="11">
      <t>ジギョウ</t>
    </rPh>
    <rPh sb="11" eb="12">
      <t>ヒ</t>
    </rPh>
    <phoneticPr fontId="4"/>
  </si>
  <si>
    <t>家庭児童相談室運営事業費</t>
    <rPh sb="0" eb="2">
      <t>カテイ</t>
    </rPh>
    <rPh sb="2" eb="4">
      <t>ジドウ</t>
    </rPh>
    <rPh sb="4" eb="6">
      <t>ソウダン</t>
    </rPh>
    <rPh sb="6" eb="7">
      <t>シツ</t>
    </rPh>
    <rPh sb="7" eb="9">
      <t>ウンエイ</t>
    </rPh>
    <rPh sb="9" eb="11">
      <t>ジギョウ</t>
    </rPh>
    <rPh sb="11" eb="12">
      <t>ヒ</t>
    </rPh>
    <phoneticPr fontId="4"/>
  </si>
  <si>
    <t>保育士宿舎借り上げ支援事業費</t>
    <phoneticPr fontId="2"/>
  </si>
  <si>
    <t>新生児聴覚検査事業費</t>
    <phoneticPr fontId="2"/>
  </si>
  <si>
    <t>子育て世代包括支援センター（母子保健型）運営事業費</t>
    <phoneticPr fontId="2"/>
  </si>
  <si>
    <t>産後サポート事業費</t>
    <phoneticPr fontId="2"/>
  </si>
  <si>
    <t>産業政策課</t>
    <rPh sb="0" eb="2">
      <t>サンギョウ</t>
    </rPh>
    <rPh sb="2" eb="4">
      <t>セイサク</t>
    </rPh>
    <rPh sb="4" eb="5">
      <t>カ</t>
    </rPh>
    <phoneticPr fontId="2"/>
  </si>
  <si>
    <t>防災重点農業用ため池調査事業費</t>
    <phoneticPr fontId="2"/>
  </si>
  <si>
    <t>（令和２年度繰越明許）</t>
  </si>
  <si>
    <t>林道施設長寿命化事業費</t>
    <phoneticPr fontId="2"/>
  </si>
  <si>
    <t>98.8ha</t>
  </si>
  <si>
    <t>林道作原沢入線改良事業費</t>
    <phoneticPr fontId="2"/>
  </si>
  <si>
    <t>産業活性化ネットワーク推進事業費</t>
    <phoneticPr fontId="2"/>
  </si>
  <si>
    <t>観光地域づくり法人支援事業費</t>
    <phoneticPr fontId="2"/>
  </si>
  <si>
    <t>観光推進課</t>
    <rPh sb="0" eb="2">
      <t>カンコウ</t>
    </rPh>
    <rPh sb="2" eb="4">
      <t>スイシン</t>
    </rPh>
    <rPh sb="4" eb="5">
      <t>カ</t>
    </rPh>
    <phoneticPr fontId="2"/>
  </si>
  <si>
    <t>普通河川等改良事業費</t>
    <rPh sb="0" eb="2">
      <t>フツウ</t>
    </rPh>
    <rPh sb="2" eb="5">
      <t>カセンナド</t>
    </rPh>
    <rPh sb="5" eb="7">
      <t>カイリョウ</t>
    </rPh>
    <rPh sb="7" eb="10">
      <t>ジギョウヒ</t>
    </rPh>
    <phoneticPr fontId="4"/>
  </si>
  <si>
    <t>道路河川課</t>
    <phoneticPr fontId="2"/>
  </si>
  <si>
    <t>（令和２年度繰越明許）</t>
    <rPh sb="1" eb="3">
      <t>レイワ</t>
    </rPh>
    <rPh sb="4" eb="6">
      <t>ネンド</t>
    </rPh>
    <phoneticPr fontId="2"/>
  </si>
  <si>
    <t>交通政策推進体制強化事業費</t>
    <phoneticPr fontId="2"/>
  </si>
  <si>
    <t>５項
住宅費</t>
  </si>
  <si>
    <t>令和元年東日本台風に伴う被災住宅再建等支援事業費</t>
    <phoneticPr fontId="2"/>
  </si>
  <si>
    <t>消防車両整備事業費</t>
    <phoneticPr fontId="2"/>
  </si>
  <si>
    <t>高機能消防指令センター改修事業費</t>
    <phoneticPr fontId="2"/>
  </si>
  <si>
    <t>コミュニティ・スクール推進事業費</t>
    <phoneticPr fontId="2"/>
  </si>
  <si>
    <t>　葛生･常盤中学校区小中一貫校の開校に向けての校舎等
　整備及び工事監理</t>
  </si>
  <si>
    <t>２項
小学校費</t>
  </si>
  <si>
    <t>（令和２年度繰越明許）</t>
    <rPh sb="1" eb="3">
      <t>レイワ</t>
    </rPh>
    <rPh sb="4" eb="6">
      <t>ネンド</t>
    </rPh>
    <rPh sb="5" eb="6">
      <t>ド</t>
    </rPh>
    <rPh sb="6" eb="8">
      <t>クリコシ</t>
    </rPh>
    <rPh sb="8" eb="10">
      <t>メイキョ</t>
    </rPh>
    <phoneticPr fontId="2"/>
  </si>
  <si>
    <t>中学校屋内運動場改修事業費</t>
    <phoneticPr fontId="2"/>
  </si>
  <si>
    <t>４項
社会教育費</t>
  </si>
  <si>
    <t>中央公民館空調設備改修事業費</t>
    <phoneticPr fontId="4"/>
  </si>
  <si>
    <t>スポーツ推進課</t>
    <rPh sb="4" eb="6">
      <t>スイシン</t>
    </rPh>
    <rPh sb="6" eb="7">
      <t>カ</t>
    </rPh>
    <phoneticPr fontId="2"/>
  </si>
  <si>
    <t>市民体育祭開催事業費</t>
    <phoneticPr fontId="2"/>
  </si>
  <si>
    <t>（令和２年度繰越明許）
　運動公園運動広場の新球場整備</t>
    <rPh sb="1" eb="3">
      <t>レイワ</t>
    </rPh>
    <rPh sb="4" eb="6">
      <t>ネンド</t>
    </rPh>
    <rPh sb="5" eb="6">
      <t>ド</t>
    </rPh>
    <rPh sb="6" eb="8">
      <t>クリコシ</t>
    </rPh>
    <rPh sb="8" eb="10">
      <t>メイキョ</t>
    </rPh>
    <phoneticPr fontId="2"/>
  </si>
  <si>
    <t>南部学校給食センター喫食用食器更新事業費</t>
    <phoneticPr fontId="2"/>
  </si>
  <si>
    <t>スポーツ推進課</t>
    <phoneticPr fontId="2"/>
  </si>
  <si>
    <t>放課後児童クラブ等新型コロナウイルス感染症対策事業費</t>
    <phoneticPr fontId="2"/>
  </si>
  <si>
    <t>児童館新型コロナウイルス感染症対策事業費</t>
    <phoneticPr fontId="2"/>
  </si>
  <si>
    <t>新型コロナウイルス感染症対策救急医療体制支援事業費</t>
    <phoneticPr fontId="2"/>
  </si>
  <si>
    <t>新型コロナウイルス感染症対策包括支援事業費</t>
    <phoneticPr fontId="2"/>
  </si>
  <si>
    <t>新型コロナウイルスワクチン接種事業費</t>
    <phoneticPr fontId="2"/>
  </si>
  <si>
    <t>新型コロナウイルス感染症対策事業費</t>
    <phoneticPr fontId="2"/>
  </si>
  <si>
    <t>産業政策課</t>
    <rPh sb="0" eb="5">
      <t>サンギョウセイサクカ</t>
    </rPh>
    <phoneticPr fontId="2"/>
  </si>
  <si>
    <t>事業所等新型コロナウイルス感染症緊急景気対策事業費</t>
    <rPh sb="0" eb="3">
      <t>ジギョウショ</t>
    </rPh>
    <rPh sb="3" eb="4">
      <t>トウ</t>
    </rPh>
    <phoneticPr fontId="2"/>
  </si>
  <si>
    <t>新しい働き方環境整備促進事業費</t>
    <phoneticPr fontId="2"/>
  </si>
  <si>
    <t>消防団新型コロナウイルス感染症対策事業費</t>
    <phoneticPr fontId="2"/>
  </si>
  <si>
    <t>10款
教育費
１項
教育総務費</t>
  </si>
  <si>
    <t>小学校新型コロナウイルス感染症対策予防事業費</t>
    <phoneticPr fontId="2"/>
  </si>
  <si>
    <t>小学校教育活動新型コロナウイルス感染症対策事業費</t>
    <phoneticPr fontId="2"/>
  </si>
  <si>
    <t>　感染症対策を取りながら、児童の学習保障及び教職員
　の資質向上のための教材及び参考図書等を購入</t>
  </si>
  <si>
    <t>中学校新型コロナウイルス感染症対策予防事業費</t>
    <rPh sb="0" eb="1">
      <t>チュウ</t>
    </rPh>
    <phoneticPr fontId="2"/>
  </si>
  <si>
    <t>中学校教育活動新型コロナウイルス感染症対策事業費</t>
    <rPh sb="0" eb="1">
      <t>チュウ</t>
    </rPh>
    <phoneticPr fontId="2"/>
  </si>
  <si>
    <t>　感染症対策を取りながら、生徒の学習保障及び教職員
　の資質向上のための教材及び参考図書等を購入</t>
    <rPh sb="13" eb="15">
      <t>セイト</t>
    </rPh>
    <phoneticPr fontId="2"/>
  </si>
  <si>
    <t>民間放課後児童クラブ利用者負担軽減事業費</t>
    <rPh sb="0" eb="2">
      <t>ミンカン</t>
    </rPh>
    <rPh sb="2" eb="5">
      <t>ホウカゴ</t>
    </rPh>
    <rPh sb="5" eb="7">
      <t>ジドウ</t>
    </rPh>
    <rPh sb="10" eb="13">
      <t>リヨウシャ</t>
    </rPh>
    <rPh sb="13" eb="15">
      <t>フタン</t>
    </rPh>
    <rPh sb="15" eb="17">
      <t>ケイゲン</t>
    </rPh>
    <rPh sb="17" eb="20">
      <t>ジギョウヒ</t>
    </rPh>
    <phoneticPr fontId="4"/>
  </si>
  <si>
    <t>デジタル推進課</t>
    <rPh sb="4" eb="6">
      <t>スイシン</t>
    </rPh>
    <rPh sb="6" eb="7">
      <t>カ</t>
    </rPh>
    <phoneticPr fontId="2"/>
  </si>
  <si>
    <t>市民活動団体等の公益性のある市民活動中の事故を補償するため、市民活動保険に加入した。</t>
    <rPh sb="0" eb="2">
      <t>シミン</t>
    </rPh>
    <rPh sb="2" eb="4">
      <t>カツドウ</t>
    </rPh>
    <rPh sb="4" eb="6">
      <t>ダンタイ</t>
    </rPh>
    <rPh sb="6" eb="7">
      <t>トウ</t>
    </rPh>
    <rPh sb="8" eb="11">
      <t>コウエキセイ</t>
    </rPh>
    <rPh sb="14" eb="16">
      <t>シミン</t>
    </rPh>
    <rPh sb="16" eb="19">
      <t>カツドウチュウ</t>
    </rPh>
    <rPh sb="20" eb="22">
      <t>ジコ</t>
    </rPh>
    <rPh sb="23" eb="25">
      <t>ホショウ</t>
    </rPh>
    <rPh sb="30" eb="32">
      <t>シミン</t>
    </rPh>
    <rPh sb="32" eb="34">
      <t>カツドウ</t>
    </rPh>
    <rPh sb="34" eb="36">
      <t>ホケン</t>
    </rPh>
    <rPh sb="37" eb="39">
      <t>カニュウ</t>
    </rPh>
    <phoneticPr fontId="2"/>
  </si>
  <si>
    <t>佐野市町会長連合会が実施する新型コロナウイルス感染症対策への支援</t>
    <phoneticPr fontId="2"/>
  </si>
  <si>
    <t>　消費者啓発・生活向上実践講座　　６回　　６４人
　広報紙等による消費生活情報の提供</t>
    <rPh sb="1" eb="4">
      <t>ショウヒシャ</t>
    </rPh>
    <rPh sb="4" eb="6">
      <t>ケイハツ</t>
    </rPh>
    <rPh sb="7" eb="9">
      <t>セイカツ</t>
    </rPh>
    <rPh sb="9" eb="11">
      <t>コウジョウ</t>
    </rPh>
    <rPh sb="11" eb="13">
      <t>ジッセン</t>
    </rPh>
    <rPh sb="13" eb="15">
      <t>コウザ</t>
    </rPh>
    <rPh sb="18" eb="19">
      <t>カイ</t>
    </rPh>
    <rPh sb="23" eb="24">
      <t>ニン</t>
    </rPh>
    <rPh sb="26" eb="29">
      <t>コウホウシ</t>
    </rPh>
    <rPh sb="29" eb="30">
      <t>トウ</t>
    </rPh>
    <rPh sb="33" eb="35">
      <t>ショウヒ</t>
    </rPh>
    <rPh sb="35" eb="37">
      <t>セイカツ</t>
    </rPh>
    <rPh sb="37" eb="39">
      <t>ジョウホウ</t>
    </rPh>
    <rPh sb="40" eb="42">
      <t>テイキョウ</t>
    </rPh>
    <phoneticPr fontId="2"/>
  </si>
  <si>
    <t>市内に事務所を置く同和対策運動団体に人権問題解消を図るための事業を委託　２団体</t>
    <rPh sb="0" eb="2">
      <t>シナイ</t>
    </rPh>
    <rPh sb="3" eb="5">
      <t>ジム</t>
    </rPh>
    <rPh sb="5" eb="6">
      <t>ショ</t>
    </rPh>
    <rPh sb="7" eb="8">
      <t>オ</t>
    </rPh>
    <rPh sb="9" eb="11">
      <t>ドウワ</t>
    </rPh>
    <rPh sb="11" eb="13">
      <t>タイサク</t>
    </rPh>
    <rPh sb="13" eb="15">
      <t>ウンドウ</t>
    </rPh>
    <rPh sb="15" eb="17">
      <t>ダンタイ</t>
    </rPh>
    <rPh sb="18" eb="20">
      <t>ジンケン</t>
    </rPh>
    <rPh sb="20" eb="22">
      <t>モンダイ</t>
    </rPh>
    <rPh sb="22" eb="24">
      <t>カイショウ</t>
    </rPh>
    <rPh sb="25" eb="26">
      <t>ハカ</t>
    </rPh>
    <rPh sb="30" eb="32">
      <t>ジギョウ</t>
    </rPh>
    <rPh sb="33" eb="35">
      <t>イタク</t>
    </rPh>
    <rPh sb="37" eb="39">
      <t>ダンタイ</t>
    </rPh>
    <phoneticPr fontId="2"/>
  </si>
  <si>
    <t>　人権対策推進実行委員会の開催
　人権啓発リーフレットの作成　７,５００部
　市役所窓口等での啓発</t>
    <rPh sb="1" eb="3">
      <t>ジンケン</t>
    </rPh>
    <rPh sb="3" eb="5">
      <t>タイサク</t>
    </rPh>
    <rPh sb="5" eb="7">
      <t>スイシン</t>
    </rPh>
    <rPh sb="7" eb="9">
      <t>ジッコウ</t>
    </rPh>
    <rPh sb="9" eb="12">
      <t>イインカイ</t>
    </rPh>
    <rPh sb="13" eb="15">
      <t>カイサイ</t>
    </rPh>
    <rPh sb="39" eb="42">
      <t>シヤクショ</t>
    </rPh>
    <rPh sb="42" eb="44">
      <t>マドグチ</t>
    </rPh>
    <rPh sb="44" eb="45">
      <t>ナド</t>
    </rPh>
    <rPh sb="47" eb="49">
      <t>ケイハツ</t>
    </rPh>
    <phoneticPr fontId="2"/>
  </si>
  <si>
    <t>届出や証明等の受付・交付窓口を民間事業者へ委託し、安定した窓口サービスの運営を行った。</t>
    <rPh sb="39" eb="40">
      <t>オコナ</t>
    </rPh>
    <phoneticPr fontId="2"/>
  </si>
  <si>
    <t>　クラブ整備：１学校区　旗川小
　実施設計　：２学校区３クラブ
　　　　　　　葛生義務教育学校２、犬伏小１</t>
    <phoneticPr fontId="2"/>
  </si>
  <si>
    <t>　施設等３歳未満                     92</t>
    <rPh sb="3" eb="4">
      <t>トウ</t>
    </rPh>
    <rPh sb="5" eb="8">
      <t>サイミマン</t>
    </rPh>
    <phoneticPr fontId="2"/>
  </si>
  <si>
    <t>民生委員児童委員が日常行っている活動を継続して行うため、佐野市民生委員児童委員協議会へ感染症対策の財政的支援</t>
    <phoneticPr fontId="2"/>
  </si>
  <si>
    <t>　生活・住宅・教育扶助 延べ２３,９８６人</t>
    <rPh sb="1" eb="3">
      <t>セイカツ</t>
    </rPh>
    <rPh sb="4" eb="6">
      <t>ジュウタク</t>
    </rPh>
    <rPh sb="7" eb="9">
      <t>キョウイク</t>
    </rPh>
    <rPh sb="9" eb="11">
      <t>フジョ</t>
    </rPh>
    <rPh sb="12" eb="13">
      <t>ノ</t>
    </rPh>
    <rPh sb="20" eb="21">
      <t>ニン</t>
    </rPh>
    <phoneticPr fontId="4"/>
  </si>
  <si>
    <t>　相談支援事業所　　　 ２か所
　相談件数　　　３８,９１８件</t>
    <rPh sb="1" eb="3">
      <t>ソウダン</t>
    </rPh>
    <rPh sb="3" eb="5">
      <t>シエン</t>
    </rPh>
    <rPh sb="5" eb="8">
      <t>ジギョウショ</t>
    </rPh>
    <rPh sb="17" eb="19">
      <t>ソウダン</t>
    </rPh>
    <rPh sb="19" eb="21">
      <t>ケンスウ</t>
    </rPh>
    <rPh sb="30" eb="31">
      <t>ケン</t>
    </rPh>
    <phoneticPr fontId="2"/>
  </si>
  <si>
    <t>　保育所等訪問支援</t>
    <rPh sb="1" eb="3">
      <t>ホイク</t>
    </rPh>
    <rPh sb="3" eb="4">
      <t>ショ</t>
    </rPh>
    <rPh sb="4" eb="5">
      <t>トウ</t>
    </rPh>
    <rPh sb="5" eb="7">
      <t>ホウモン</t>
    </rPh>
    <rPh sb="7" eb="9">
      <t>シエン</t>
    </rPh>
    <phoneticPr fontId="2"/>
  </si>
  <si>
    <t>　市内公立保育所（１１園）の運営費</t>
    <phoneticPr fontId="2"/>
  </si>
  <si>
    <t>　食料５,５００食、飲料水５,５２０㍑、
　粉ミルク６,０００スティック、液体ミルク１２０本　　　
　ガソリン缶詰７缶</t>
    <rPh sb="22" eb="23">
      <t>コナ</t>
    </rPh>
    <rPh sb="37" eb="39">
      <t>エキタイ</t>
    </rPh>
    <rPh sb="45" eb="46">
      <t>ホン</t>
    </rPh>
    <rPh sb="55" eb="57">
      <t>カンヅメ</t>
    </rPh>
    <rPh sb="58" eb="59">
      <t>カン</t>
    </rPh>
    <phoneticPr fontId="3"/>
  </si>
  <si>
    <t>高齢者福祉タクシー運賃助成事業費</t>
    <rPh sb="0" eb="3">
      <t>コウレイシャ</t>
    </rPh>
    <rPh sb="3" eb="5">
      <t>フクシ</t>
    </rPh>
    <rPh sb="9" eb="11">
      <t>ウンチン</t>
    </rPh>
    <rPh sb="11" eb="13">
      <t>ジョセイ</t>
    </rPh>
    <rPh sb="13" eb="15">
      <t>ジギョウ</t>
    </rPh>
    <rPh sb="15" eb="16">
      <t>ヒ</t>
    </rPh>
    <phoneticPr fontId="4"/>
  </si>
  <si>
    <t xml:space="preserve">　１００歳　 　３６人　　８８歳　７０６人  </t>
    <rPh sb="4" eb="5">
      <t>サイ</t>
    </rPh>
    <rPh sb="10" eb="11">
      <t>ニン</t>
    </rPh>
    <rPh sb="15" eb="16">
      <t>サイ</t>
    </rPh>
    <rPh sb="20" eb="21">
      <t>ニン</t>
    </rPh>
    <phoneticPr fontId="3"/>
  </si>
  <si>
    <t>感染症拡大を防止し、地域の医療体制を維持・確保するため、佐野市医師会への包括支援を実施</t>
    <rPh sb="28" eb="30">
      <t>サノ</t>
    </rPh>
    <rPh sb="30" eb="31">
      <t>シ</t>
    </rPh>
    <rPh sb="31" eb="34">
      <t>イシカイ</t>
    </rPh>
    <rPh sb="41" eb="43">
      <t>ジッシ</t>
    </rPh>
    <phoneticPr fontId="2"/>
  </si>
  <si>
    <t>佐野市民病院及び併設施設の施設整備に対する支援</t>
    <phoneticPr fontId="2"/>
  </si>
  <si>
    <t>　高齢者インフルエンザ　２０,４６３人
　高齢者肺炎球菌　　　　　１,０６６人</t>
    <rPh sb="1" eb="4">
      <t>コウレイシャ</t>
    </rPh>
    <rPh sb="18" eb="19">
      <t>ニン</t>
    </rPh>
    <rPh sb="21" eb="24">
      <t>コウレイシャ</t>
    </rPh>
    <rPh sb="24" eb="26">
      <t>ハイエン</t>
    </rPh>
    <rPh sb="26" eb="28">
      <t>キュウキン</t>
    </rPh>
    <rPh sb="38" eb="39">
      <t>ニン</t>
    </rPh>
    <phoneticPr fontId="4"/>
  </si>
  <si>
    <t>スポーツの競技力向上を目的に指導者や選手育成を図った。</t>
    <phoneticPr fontId="2"/>
  </si>
  <si>
    <t>スポーツに関する理論や実技研修を行い、指導者としての資質向上を図った。</t>
    <phoneticPr fontId="2"/>
  </si>
  <si>
    <t>市民体育祭中止に伴う代替大会の開催</t>
    <phoneticPr fontId="2"/>
  </si>
  <si>
    <t>　県立自然公園内遊歩道上階段等改修工事
　蓬山ログビレッジ水上イカダ改修工事
　あきやま学寮給水用送水配管改修工事　外</t>
    <rPh sb="21" eb="22">
      <t>ヨモギ</t>
    </rPh>
    <rPh sb="22" eb="23">
      <t>ヤマ</t>
    </rPh>
    <rPh sb="29" eb="31">
      <t>スイジョウ</t>
    </rPh>
    <rPh sb="34" eb="36">
      <t>カイシュウ</t>
    </rPh>
    <rPh sb="36" eb="38">
      <t>コウジ</t>
    </rPh>
    <rPh sb="58" eb="59">
      <t>ホカ</t>
    </rPh>
    <phoneticPr fontId="4"/>
  </si>
  <si>
    <t>　奨励金交付事業者数２１社（新設１６件、増改築５件）</t>
    <rPh sb="1" eb="3">
      <t>ショウレイ</t>
    </rPh>
    <rPh sb="3" eb="4">
      <t>キン</t>
    </rPh>
    <rPh sb="4" eb="6">
      <t>コウフ</t>
    </rPh>
    <rPh sb="6" eb="9">
      <t>ジギョウシャ</t>
    </rPh>
    <rPh sb="9" eb="10">
      <t>スウ</t>
    </rPh>
    <rPh sb="12" eb="13">
      <t>シャ</t>
    </rPh>
    <rPh sb="14" eb="15">
      <t>シン</t>
    </rPh>
    <rPh sb="18" eb="19">
      <t>ケン</t>
    </rPh>
    <rPh sb="20" eb="23">
      <t>ゾウカイチク</t>
    </rPh>
    <rPh sb="24" eb="25">
      <t>ケン</t>
    </rPh>
    <phoneticPr fontId="4"/>
  </si>
  <si>
    <t>　協定に基づき、東日本高速道路株式会社において土木
　工事等を実施したほか、本市においては、排水路工事
　等を実施した。</t>
    <rPh sb="24" eb="25">
      <t>キ</t>
    </rPh>
    <rPh sb="46" eb="49">
      <t>ハイスイロ</t>
    </rPh>
    <rPh sb="49" eb="51">
      <t>コウジ</t>
    </rPh>
    <phoneticPr fontId="2"/>
  </si>
  <si>
    <t>（令和２年度繰越明許）
　（仮称）出流原ＰＡスマートＩＣ整備事業負担金</t>
    <rPh sb="1" eb="3">
      <t>レイワ</t>
    </rPh>
    <phoneticPr fontId="2"/>
  </si>
  <si>
    <t>　Ａゾーン不動産鑑定評価、物件算定業務委託等</t>
    <rPh sb="5" eb="8">
      <t>フドウサン</t>
    </rPh>
    <rPh sb="8" eb="10">
      <t>カンテイ</t>
    </rPh>
    <rPh sb="10" eb="12">
      <t>ヒョウカ</t>
    </rPh>
    <rPh sb="13" eb="15">
      <t>ブッケン</t>
    </rPh>
    <rPh sb="15" eb="17">
      <t>サンテイ</t>
    </rPh>
    <rPh sb="17" eb="19">
      <t>ギョウム</t>
    </rPh>
    <rPh sb="19" eb="21">
      <t>イタク</t>
    </rPh>
    <rPh sb="21" eb="22">
      <t>トウ</t>
    </rPh>
    <phoneticPr fontId="2"/>
  </si>
  <si>
    <t>　２０２２年とちぎ国体開催のため準備事務の推進
　及び競技別リハーサル大会の開催並びに開催機運
　の醸成を図った。</t>
    <rPh sb="25" eb="26">
      <t>オヨ</t>
    </rPh>
    <rPh sb="40" eb="41">
      <t>ナラ</t>
    </rPh>
    <phoneticPr fontId="2"/>
  </si>
  <si>
    <t>　合同就職面接会　１回開催
　　参加人数 ３４人、参加企業数 １５社</t>
    <rPh sb="1" eb="3">
      <t>ゴウドウ</t>
    </rPh>
    <rPh sb="3" eb="5">
      <t>シュウショク</t>
    </rPh>
    <rPh sb="5" eb="7">
      <t>メンセツ</t>
    </rPh>
    <rPh sb="7" eb="8">
      <t>カイ</t>
    </rPh>
    <rPh sb="10" eb="11">
      <t>カイ</t>
    </rPh>
    <rPh sb="11" eb="13">
      <t>カイサイ</t>
    </rPh>
    <rPh sb="16" eb="18">
      <t>サンカ</t>
    </rPh>
    <rPh sb="18" eb="20">
      <t>ニンズウ</t>
    </rPh>
    <rPh sb="23" eb="24">
      <t>ニン</t>
    </rPh>
    <rPh sb="25" eb="27">
      <t>サンカ</t>
    </rPh>
    <rPh sb="27" eb="29">
      <t>キギョウ</t>
    </rPh>
    <rPh sb="29" eb="30">
      <t>スウ</t>
    </rPh>
    <rPh sb="33" eb="34">
      <t>シャ</t>
    </rPh>
    <phoneticPr fontId="4"/>
  </si>
  <si>
    <t>佐野市文化協会への新型コロナウイルス感染症対策の支援</t>
    <phoneticPr fontId="2"/>
  </si>
  <si>
    <t>被災した住宅を再建するため、金融機関から資金を借り入れた場合の返済利子の一部を補助
　利子補給件数　３１件</t>
    <phoneticPr fontId="2"/>
  </si>
  <si>
    <t>空家等対策計画の推進
空家等対策協議会の運営
空き家に関する相談会の実施</t>
    <phoneticPr fontId="2"/>
  </si>
  <si>
    <t>　高萩住宅２号棟外壁屋上防水改修工事
　奈良渕住宅１５号棟屋上防水改修工事
　高萩住宅２・３号棟外壁屋上防水改修工事実施設計</t>
    <rPh sb="58" eb="60">
      <t>ジッシ</t>
    </rPh>
    <rPh sb="60" eb="62">
      <t>セッケイ</t>
    </rPh>
    <phoneticPr fontId="2"/>
  </si>
  <si>
    <t>生活路線バスの利便性向上を推進するため、ジェイアールバス関東株式会社からバス運行に関する見識を持つ職員の派遣を受け、執行体制の強化を図った。</t>
    <rPh sb="55" eb="56">
      <t>ウ</t>
    </rPh>
    <phoneticPr fontId="2"/>
  </si>
  <si>
    <t>（令和２年度繰越明許）
　補修工事　岡の内鍋山線外(岡の内橋外)</t>
    <rPh sb="1" eb="3">
      <t>レイワ</t>
    </rPh>
    <rPh sb="4" eb="6">
      <t>ネンド</t>
    </rPh>
    <phoneticPr fontId="2"/>
  </si>
  <si>
    <t>（令和２年度繰越明許）
　用地買収　１５１.０㎡　　物件補償　３件</t>
    <rPh sb="1" eb="3">
      <t>レイワ</t>
    </rPh>
    <rPh sb="4" eb="6">
      <t>ネンド</t>
    </rPh>
    <phoneticPr fontId="2"/>
  </si>
  <si>
    <t>（令和２年度繰越明許）
　普通河川炭屋川　　　　Ｌ＝２１.１ｍ
　普通河川寺久保川　　　Ｌ＝７４.０ｍ
　普通河川小室川　　　　Ｌ＝５９.６ｍ　外</t>
    <rPh sb="72" eb="73">
      <t>ホカ</t>
    </rPh>
    <phoneticPr fontId="2"/>
  </si>
  <si>
    <t>（令和２年度繰越明許）
　工事延長　Ｌ＝　７８.７ｍ</t>
    <rPh sb="1" eb="3">
      <t>レイワ</t>
    </rPh>
    <rPh sb="4" eb="6">
      <t>ネンド</t>
    </rPh>
    <rPh sb="15" eb="17">
      <t>エンチョウ</t>
    </rPh>
    <phoneticPr fontId="2"/>
  </si>
  <si>
    <t>界地区の道路冠水を解消するための排水路整備に伴う負担金（馬門町外）</t>
    <phoneticPr fontId="2"/>
  </si>
  <si>
    <t>　令和３年度新規貸付者　大学等　　　　　１６人</t>
    <rPh sb="1" eb="3">
      <t>レイワ</t>
    </rPh>
    <phoneticPr fontId="2"/>
  </si>
  <si>
    <t>（令和２年度繰越明許）
　吉水小学校・栃本小学校・多田小学校・出流原小学校
　犬伏小学校</t>
    <rPh sb="1" eb="3">
      <t>レイワ</t>
    </rPh>
    <rPh sb="4" eb="6">
      <t>ネンド</t>
    </rPh>
    <rPh sb="5" eb="6">
      <t>ド</t>
    </rPh>
    <rPh sb="6" eb="8">
      <t>クリコシ</t>
    </rPh>
    <rPh sb="8" eb="10">
      <t>メイキョ</t>
    </rPh>
    <phoneticPr fontId="2"/>
  </si>
  <si>
    <t>　屋根防水改修工事　北中学校</t>
    <rPh sb="1" eb="3">
      <t>ヤネ</t>
    </rPh>
    <rPh sb="3" eb="5">
      <t>ボウスイ</t>
    </rPh>
    <rPh sb="5" eb="7">
      <t>カイシュウ</t>
    </rPh>
    <rPh sb="7" eb="9">
      <t>コウジ</t>
    </rPh>
    <rPh sb="10" eb="11">
      <t>キタ</t>
    </rPh>
    <rPh sb="11" eb="14">
      <t>チュウガッコウ</t>
    </rPh>
    <phoneticPr fontId="2"/>
  </si>
  <si>
    <t>（令和２年度繰越明許）
　城東中学校・北中学校</t>
    <rPh sb="1" eb="3">
      <t>レイワ</t>
    </rPh>
    <rPh sb="4" eb="6">
      <t>ネンド</t>
    </rPh>
    <rPh sb="5" eb="6">
      <t>ド</t>
    </rPh>
    <rPh sb="6" eb="8">
      <t>クリコシ</t>
    </rPh>
    <rPh sb="8" eb="10">
      <t>メイキョ</t>
    </rPh>
    <phoneticPr fontId="2"/>
  </si>
  <si>
    <t>小中一貫教育推進ブロックにおいて小中一貫教育を推進
学校教育指導員の配置</t>
    <phoneticPr fontId="2"/>
  </si>
  <si>
    <t>いじめ問題対策連絡協議会の開催　１回</t>
    <phoneticPr fontId="3"/>
  </si>
  <si>
    <t>特色ある学校づくりを推進するため、非常勤講師を配置
　配置非常勤講師数　３５人</t>
    <rPh sb="0" eb="2">
      <t>トクショク</t>
    </rPh>
    <rPh sb="4" eb="6">
      <t>ガッコウ</t>
    </rPh>
    <rPh sb="10" eb="12">
      <t>スイシン</t>
    </rPh>
    <rPh sb="17" eb="20">
      <t>ヒジョウキン</t>
    </rPh>
    <rPh sb="20" eb="22">
      <t>コウシ</t>
    </rPh>
    <rPh sb="23" eb="25">
      <t>ハイチ</t>
    </rPh>
    <rPh sb="27" eb="29">
      <t>ハイチ</t>
    </rPh>
    <rPh sb="29" eb="32">
      <t>ヒジョウキン</t>
    </rPh>
    <rPh sb="32" eb="34">
      <t>コウシ</t>
    </rPh>
    <rPh sb="34" eb="35">
      <t>スウ</t>
    </rPh>
    <rPh sb="38" eb="39">
      <t>ニン</t>
    </rPh>
    <phoneticPr fontId="3"/>
  </si>
  <si>
    <t>　教育相談研修　　　　　　２７人参加
　特別支援教育研修　　　　５４人参加
　パワーアップ研修講座　２２８人参加</t>
    <rPh sb="1" eb="3">
      <t>キョウイク</t>
    </rPh>
    <rPh sb="3" eb="5">
      <t>ソウダン</t>
    </rPh>
    <rPh sb="5" eb="7">
      <t>ケンシュウ</t>
    </rPh>
    <rPh sb="15" eb="16">
      <t>ニン</t>
    </rPh>
    <rPh sb="16" eb="18">
      <t>サンカ</t>
    </rPh>
    <rPh sb="20" eb="22">
      <t>トクベツ</t>
    </rPh>
    <rPh sb="22" eb="24">
      <t>シエン</t>
    </rPh>
    <rPh sb="24" eb="26">
      <t>キョウイク</t>
    </rPh>
    <rPh sb="26" eb="28">
      <t>ケンシュウ</t>
    </rPh>
    <rPh sb="34" eb="35">
      <t>ニン</t>
    </rPh>
    <rPh sb="35" eb="37">
      <t>サンカ</t>
    </rPh>
    <rPh sb="45" eb="47">
      <t>ケンシュウ</t>
    </rPh>
    <rPh sb="47" eb="49">
      <t>コウザ</t>
    </rPh>
    <rPh sb="53" eb="54">
      <t>ニン</t>
    </rPh>
    <rPh sb="54" eb="56">
      <t>サンカ</t>
    </rPh>
    <phoneticPr fontId="3"/>
  </si>
  <si>
    <t>佐野市小中義務教育学校ＰＴＡ連絡協議会への新型コロナウイルス感染症対策の支援</t>
    <phoneticPr fontId="2"/>
  </si>
  <si>
    <t>　中央公民館３階空調設備改修工事</t>
    <rPh sb="1" eb="3">
      <t>チュウオウ</t>
    </rPh>
    <rPh sb="3" eb="6">
      <t>コウミンカン</t>
    </rPh>
    <rPh sb="7" eb="8">
      <t>カイ</t>
    </rPh>
    <rPh sb="8" eb="10">
      <t>クウチョウ</t>
    </rPh>
    <rPh sb="10" eb="12">
      <t>セツビ</t>
    </rPh>
    <rPh sb="12" eb="14">
      <t>カイシュウ</t>
    </rPh>
    <rPh sb="14" eb="16">
      <t>コウジ</t>
    </rPh>
    <phoneticPr fontId="2"/>
  </si>
  <si>
    <t>　化石採集教室・石磨き教室等の開催　年９回</t>
    <rPh sb="1" eb="3">
      <t>カセキ</t>
    </rPh>
    <rPh sb="3" eb="5">
      <t>サイシュウ</t>
    </rPh>
    <rPh sb="5" eb="7">
      <t>キョウシツ</t>
    </rPh>
    <rPh sb="8" eb="9">
      <t>イシ</t>
    </rPh>
    <rPh sb="9" eb="10">
      <t>ミガ</t>
    </rPh>
    <rPh sb="11" eb="13">
      <t>キョウシツ</t>
    </rPh>
    <rPh sb="13" eb="14">
      <t>トウ</t>
    </rPh>
    <rPh sb="15" eb="17">
      <t>カイサイ</t>
    </rPh>
    <rPh sb="18" eb="19">
      <t>ネン</t>
    </rPh>
    <rPh sb="20" eb="21">
      <t>カイ</t>
    </rPh>
    <phoneticPr fontId="2"/>
  </si>
  <si>
    <t>　防火水槽の新規設置（高萩町）</t>
    <rPh sb="11" eb="14">
      <t>タカハギチョウ</t>
    </rPh>
    <rPh sb="14" eb="15">
      <t>コマチ</t>
    </rPh>
    <phoneticPr fontId="2"/>
  </si>
  <si>
    <t>佐野市農業後継者結婚推進協議会への支援
　新型コロナウイルス感染症の影響により、農業後継者
　ふれあいパーティーは中止</t>
    <rPh sb="21" eb="23">
      <t>シンガタ</t>
    </rPh>
    <rPh sb="30" eb="33">
      <t>カンセンショウ</t>
    </rPh>
    <rPh sb="34" eb="36">
      <t>エイキョウ</t>
    </rPh>
    <rPh sb="57" eb="59">
      <t>チュウシ</t>
    </rPh>
    <phoneticPr fontId="2"/>
  </si>
  <si>
    <t>事業所等新型コロナウイルス感染症予防対策支援事業費</t>
    <phoneticPr fontId="2"/>
  </si>
  <si>
    <t>１項
教育総務費</t>
  </si>
  <si>
    <t>１項
社会福祉費</t>
    <rPh sb="3" eb="5">
      <t>シャカイ</t>
    </rPh>
    <phoneticPr fontId="2"/>
  </si>
  <si>
    <t>新型コロナウイルス感染拡大の影響を受ける佐野新都市バス（万葉浪漫バス）の運行継続を支援するため、感染防止対策や旅客数増加のために要する経費相当額の補助金を交付した。</t>
    <phoneticPr fontId="2"/>
  </si>
  <si>
    <t>高齢者施設新規入所者新型コロナウイルス感染症対策ＰＣＲ等検査支援事業費</t>
    <phoneticPr fontId="2"/>
  </si>
  <si>
    <t>高校生地域定着促進モデル事業費</t>
    <phoneticPr fontId="2"/>
  </si>
  <si>
    <t>　若年層の地域定着を促進するため、高校生が行う
　シティプロモーション活動(中高生向けの市内散策
　マップ作成など)を支援</t>
    <rPh sb="21" eb="22">
      <t>オコナ</t>
    </rPh>
    <rPh sb="59" eb="61">
      <t>シエン</t>
    </rPh>
    <phoneticPr fontId="2"/>
  </si>
  <si>
    <t>新型コロナウイルスワクチン集団接種会場に医療従事者を派遣した医療機関への支援
　補助金交付医療機関数　２４件</t>
    <phoneticPr fontId="2"/>
  </si>
  <si>
    <t>空き店舗活用支援　１０件</t>
    <rPh sb="0" eb="1">
      <t>ア</t>
    </rPh>
    <rPh sb="2" eb="4">
      <t>テンポ</t>
    </rPh>
    <rPh sb="4" eb="6">
      <t>カツヨウ</t>
    </rPh>
    <rPh sb="6" eb="8">
      <t>シエン</t>
    </rPh>
    <rPh sb="11" eb="12">
      <t>ケン</t>
    </rPh>
    <phoneticPr fontId="3"/>
  </si>
  <si>
    <t>　　　　　　　　　　　【令和２年度繰越明許】</t>
    <rPh sb="12" eb="14">
      <t>レイワ</t>
    </rPh>
    <rPh sb="15" eb="17">
      <t>ネンド</t>
    </rPh>
    <rPh sb="17" eb="19">
      <t>クリコシ</t>
    </rPh>
    <rPh sb="19" eb="20">
      <t>アカ</t>
    </rPh>
    <rPh sb="20" eb="21">
      <t>ユル</t>
    </rPh>
    <phoneticPr fontId="2"/>
  </si>
  <si>
    <t>　　　　　　　　　　　【　合　計　】</t>
    <rPh sb="13" eb="14">
      <t>ゴウ</t>
    </rPh>
    <rPh sb="15" eb="16">
      <t>ケイ</t>
    </rPh>
    <phoneticPr fontId="2"/>
  </si>
  <si>
    <t>民間放課後児童クラブに対し、利用者１人あたり月2,000円を交付し、当該保育料を軽減する。
　実施クラブ数　　７クラブ</t>
    <rPh sb="0" eb="2">
      <t>ミンカン</t>
    </rPh>
    <rPh sb="2" eb="5">
      <t>ホウカゴ</t>
    </rPh>
    <rPh sb="5" eb="7">
      <t>ジドウ</t>
    </rPh>
    <rPh sb="11" eb="12">
      <t>タイ</t>
    </rPh>
    <rPh sb="14" eb="16">
      <t>リヨウ</t>
    </rPh>
    <rPh sb="16" eb="17">
      <t>モノ</t>
    </rPh>
    <rPh sb="34" eb="36">
      <t>トウガイ</t>
    </rPh>
    <rPh sb="36" eb="39">
      <t>ホイクリョウ</t>
    </rPh>
    <rPh sb="40" eb="42">
      <t>ケイゲン</t>
    </rPh>
    <rPh sb="47" eb="49">
      <t>ジッシ</t>
    </rPh>
    <rPh sb="52" eb="53">
      <t>スウ</t>
    </rPh>
    <phoneticPr fontId="4"/>
  </si>
  <si>
    <t>　３歳未満　　　　　　　　　　　 22,347</t>
    <rPh sb="2" eb="3">
      <t>サイ</t>
    </rPh>
    <rPh sb="3" eb="5">
      <t>ミマン</t>
    </rPh>
    <phoneticPr fontId="2"/>
  </si>
  <si>
    <t>　３歳以上小学校修了前第1・2子　 79,195</t>
    <rPh sb="2" eb="3">
      <t>サイ</t>
    </rPh>
    <rPh sb="3" eb="5">
      <t>イジョウ</t>
    </rPh>
    <rPh sb="5" eb="6">
      <t>ショウ</t>
    </rPh>
    <rPh sb="6" eb="8">
      <t>ガッコウ</t>
    </rPh>
    <rPh sb="8" eb="10">
      <t>シュウリョウ</t>
    </rPh>
    <rPh sb="10" eb="11">
      <t>マエ</t>
    </rPh>
    <rPh sb="11" eb="12">
      <t>ダイ</t>
    </rPh>
    <rPh sb="15" eb="16">
      <t>コ</t>
    </rPh>
    <phoneticPr fontId="2"/>
  </si>
  <si>
    <t>　３歳以上小学校修了前第3子以降  10,425</t>
    <rPh sb="2" eb="3">
      <t>サイ</t>
    </rPh>
    <rPh sb="3" eb="5">
      <t>イジョウ</t>
    </rPh>
    <rPh sb="5" eb="6">
      <t>ショウ</t>
    </rPh>
    <rPh sb="6" eb="8">
      <t>ガッコウ</t>
    </rPh>
    <rPh sb="8" eb="10">
      <t>シュウリョウ</t>
    </rPh>
    <rPh sb="10" eb="11">
      <t>マエ</t>
    </rPh>
    <rPh sb="11" eb="12">
      <t>ダイ</t>
    </rPh>
    <rPh sb="13" eb="14">
      <t>コ</t>
    </rPh>
    <rPh sb="14" eb="16">
      <t>イコウ</t>
    </rPh>
    <phoneticPr fontId="2"/>
  </si>
  <si>
    <t xml:space="preserve">  中学生　　　　　　　　　　　　 30,439</t>
    <rPh sb="2" eb="5">
      <t>チュウガクセイ</t>
    </rPh>
    <phoneticPr fontId="2"/>
  </si>
  <si>
    <t>　施設等３歳以上                     42</t>
    <rPh sb="1" eb="4">
      <t>シセツトウ</t>
    </rPh>
    <rPh sb="5" eb="8">
      <t>サイイジョウ</t>
    </rPh>
    <phoneticPr fontId="2"/>
  </si>
  <si>
    <t>　特例給付（所得制限）            6,409</t>
    <rPh sb="1" eb="3">
      <t>トクレイ</t>
    </rPh>
    <rPh sb="3" eb="5">
      <t>キュウフ</t>
    </rPh>
    <rPh sb="6" eb="8">
      <t>ショトク</t>
    </rPh>
    <rPh sb="8" eb="10">
      <t>セイゲン</t>
    </rPh>
    <phoneticPr fontId="2"/>
  </si>
  <si>
    <t>　ＰＦＩ手法を活用した施設整備、管理運営を行う
　事業者選定に伴う公募資料作成の為の準備</t>
    <rPh sb="40" eb="41">
      <t>タメ</t>
    </rPh>
    <rPh sb="42" eb="44">
      <t>ジュンビ</t>
    </rPh>
    <phoneticPr fontId="2"/>
  </si>
  <si>
    <t>　各種スポーツ教室の開催　１０種目
　（うち総合型地域スポーツクラブとの共催２種目）</t>
    <rPh sb="1" eb="3">
      <t>カクシュ</t>
    </rPh>
    <rPh sb="7" eb="9">
      <t>キョウシツ</t>
    </rPh>
    <rPh sb="10" eb="12">
      <t>カイサイ</t>
    </rPh>
    <rPh sb="22" eb="24">
      <t>ソウゴウ</t>
    </rPh>
    <rPh sb="24" eb="25">
      <t>カタ</t>
    </rPh>
    <rPh sb="25" eb="27">
      <t>チイキ</t>
    </rPh>
    <rPh sb="36" eb="38">
      <t>キョウサイ</t>
    </rPh>
    <rPh sb="39" eb="41">
      <t>シュモク</t>
    </rPh>
    <phoneticPr fontId="3"/>
  </si>
  <si>
    <t>梨につくハダニの天敵となる資材購入を支援</t>
    <phoneticPr fontId="2"/>
  </si>
  <si>
    <t>　赤坂保育園民営化実施事業者選定委員会の開催
　石塚・吉水保育園統合民営化園施設整備補助金及び
　石塚・吉水保育園統合民営化に伴う引き継ぎ保育実
　施補助金の交付</t>
    <rPh sb="1" eb="3">
      <t>アカサカ</t>
    </rPh>
    <rPh sb="3" eb="6">
      <t>ホイクエン</t>
    </rPh>
    <rPh sb="6" eb="9">
      <t>ミンエイカ</t>
    </rPh>
    <rPh sb="9" eb="11">
      <t>ジッシ</t>
    </rPh>
    <rPh sb="11" eb="14">
      <t>ジギョウシャ</t>
    </rPh>
    <rPh sb="14" eb="16">
      <t>センテイ</t>
    </rPh>
    <rPh sb="16" eb="19">
      <t>イインカイ</t>
    </rPh>
    <rPh sb="20" eb="22">
      <t>カイサイ</t>
    </rPh>
    <rPh sb="24" eb="26">
      <t>イシヅカ</t>
    </rPh>
    <rPh sb="27" eb="29">
      <t>ヨシミズ</t>
    </rPh>
    <rPh sb="29" eb="32">
      <t>ホイクエン</t>
    </rPh>
    <rPh sb="32" eb="34">
      <t>トウゴウ</t>
    </rPh>
    <rPh sb="34" eb="37">
      <t>ミンエイカ</t>
    </rPh>
    <rPh sb="37" eb="38">
      <t>エン</t>
    </rPh>
    <rPh sb="38" eb="40">
      <t>シセツ</t>
    </rPh>
    <rPh sb="40" eb="42">
      <t>セイビ</t>
    </rPh>
    <rPh sb="42" eb="45">
      <t>ホジョキン</t>
    </rPh>
    <rPh sb="45" eb="46">
      <t>オヨ</t>
    </rPh>
    <rPh sb="49" eb="51">
      <t>イシヅカ</t>
    </rPh>
    <rPh sb="52" eb="54">
      <t>ヨシミズ</t>
    </rPh>
    <rPh sb="54" eb="57">
      <t>ホイクエン</t>
    </rPh>
    <rPh sb="57" eb="59">
      <t>トウゴウ</t>
    </rPh>
    <rPh sb="59" eb="62">
      <t>ミンエイカ</t>
    </rPh>
    <rPh sb="63" eb="64">
      <t>トモナ</t>
    </rPh>
    <rPh sb="65" eb="66">
      <t>ヒ</t>
    </rPh>
    <rPh sb="67" eb="68">
      <t>ツ</t>
    </rPh>
    <rPh sb="69" eb="71">
      <t>ホイク</t>
    </rPh>
    <rPh sb="71" eb="72">
      <t>ジツ</t>
    </rPh>
    <rPh sb="74" eb="75">
      <t>シ</t>
    </rPh>
    <rPh sb="75" eb="78">
      <t>ホジョキン</t>
    </rPh>
    <rPh sb="79" eb="81">
      <t>コウフ</t>
    </rPh>
    <phoneticPr fontId="4"/>
  </si>
  <si>
    <t>　安全で安心なまちづくり推進協議会の会議開催
　東武佐野線各駅前設置の防犯カメラ管理　８基
　防犯に必要な事務
　国体関連施設周辺への街頭防犯カメラ設置及び運用
　　　　　　　　　　　　　　　　　　　　７基</t>
    <rPh sb="44" eb="45">
      <t>キ</t>
    </rPh>
    <rPh sb="102" eb="103">
      <t>キ</t>
    </rPh>
    <phoneticPr fontId="2"/>
  </si>
  <si>
    <t>　自主防災会の組織育成　３町会
　自主防災会の防災資機材整備に伴う支援　１０組織</t>
    <rPh sb="1" eb="3">
      <t>ジシュ</t>
    </rPh>
    <rPh sb="3" eb="5">
      <t>ボウサイ</t>
    </rPh>
    <rPh sb="5" eb="6">
      <t>カイ</t>
    </rPh>
    <rPh sb="7" eb="9">
      <t>ソシキ</t>
    </rPh>
    <rPh sb="9" eb="11">
      <t>イクセイ</t>
    </rPh>
    <rPh sb="13" eb="15">
      <t>チョウカイ</t>
    </rPh>
    <rPh sb="17" eb="19">
      <t>ジシュ</t>
    </rPh>
    <rPh sb="19" eb="21">
      <t>ボウサイ</t>
    </rPh>
    <rPh sb="21" eb="22">
      <t>カイ</t>
    </rPh>
    <rPh sb="23" eb="25">
      <t>ボウサイ</t>
    </rPh>
    <rPh sb="25" eb="28">
      <t>シキザイ</t>
    </rPh>
    <rPh sb="28" eb="30">
      <t>セイビ</t>
    </rPh>
    <rPh sb="31" eb="32">
      <t>トモナ</t>
    </rPh>
    <rPh sb="33" eb="35">
      <t>シエン</t>
    </rPh>
    <rPh sb="38" eb="40">
      <t>ソシキ</t>
    </rPh>
    <phoneticPr fontId="3"/>
  </si>
  <si>
    <t>（令和２年度繰越明許）
　側溝工　　Ｌ＝２２８ｍ</t>
    <rPh sb="1" eb="3">
      <t>レイワ</t>
    </rPh>
    <rPh sb="4" eb="6">
      <t>ネンド</t>
    </rPh>
    <phoneticPr fontId="2"/>
  </si>
  <si>
    <t>　人権問題に関する講演会の開催　３回
　※新型コロナウイルス感染症対策のため、５回中止
　参加者数　延べ７１人</t>
    <rPh sb="1" eb="3">
      <t>ジンケン</t>
    </rPh>
    <rPh sb="3" eb="5">
      <t>モンダイ</t>
    </rPh>
    <rPh sb="6" eb="7">
      <t>カン</t>
    </rPh>
    <rPh sb="9" eb="12">
      <t>コウエンカイ</t>
    </rPh>
    <rPh sb="11" eb="12">
      <t>カイ</t>
    </rPh>
    <rPh sb="13" eb="15">
      <t>カイサイ</t>
    </rPh>
    <rPh sb="17" eb="18">
      <t>カイ</t>
    </rPh>
    <rPh sb="21" eb="23">
      <t>シンガタ</t>
    </rPh>
    <rPh sb="30" eb="33">
      <t>カンセンショウ</t>
    </rPh>
    <rPh sb="33" eb="35">
      <t>タイサク</t>
    </rPh>
    <rPh sb="40" eb="41">
      <t>カイ</t>
    </rPh>
    <rPh sb="41" eb="43">
      <t>チュウシ</t>
    </rPh>
    <rPh sb="45" eb="48">
      <t>サンカシャ</t>
    </rPh>
    <rPh sb="48" eb="49">
      <t>スウ</t>
    </rPh>
    <rPh sb="50" eb="51">
      <t>ノ</t>
    </rPh>
    <rPh sb="54" eb="55">
      <t>ニン</t>
    </rPh>
    <phoneticPr fontId="2"/>
  </si>
  <si>
    <t>１項
総務管理費</t>
  </si>
  <si>
    <t>公共交通や道路、各種交通サービス等の総合的な交通政策を推進するため、ジェイアールバス関東株式会社から職員の派遣を受け執行体制の強化を図った。</t>
    <rPh sb="42" eb="44">
      <t>カントウ</t>
    </rPh>
    <rPh sb="44" eb="48">
      <t>カブシキガイシャ</t>
    </rPh>
    <rPh sb="50" eb="52">
      <t>ショクイン</t>
    </rPh>
    <rPh sb="53" eb="55">
      <t>ハケン</t>
    </rPh>
    <rPh sb="56" eb="57">
      <t>ウ</t>
    </rPh>
    <phoneticPr fontId="2"/>
  </si>
  <si>
    <t>　緊急景気対策資金　　
　　・融資預託金
　　・信用保証料補給補助金　　　　　　２２３件
　　・借入金返済利子補助金　　　　　　８８３件
　　・新業態開拓支援補助金　　　　　　　　５件
　　・緊急事態措置等影響事業者支援金　２８８件
　　・事業継続相談事務補助金　　　　　　　２団体
　さのまるテイクアウトプロジェクト
　　ＨＰリニューアルの実施
　　・ＨＰ掲載数　　１１１店舗
　プレミアム付商品券の発行　２０,０００セット
　キャッシュレス決済のポイント還元キャンペーンの実施</t>
    <rPh sb="201" eb="203">
      <t>ハッコウ</t>
    </rPh>
    <phoneticPr fontId="2"/>
  </si>
  <si>
    <t>　学校支援ボランティア活動支援
　　保険加入者　８９９人 延べ活動人数４２,７０４人
　ＰＴＡ交通補導箇所交通事故傷害保険
　　加入者数　２５５人
　学校支援ボランティア研修会　
　　参加者数　　２３人
　地域コーディネーター養成講座
　　参加者数　　４４人</t>
    <rPh sb="64" eb="66">
      <t>カニュウ</t>
    </rPh>
    <rPh sb="72" eb="73">
      <t>ニン</t>
    </rPh>
    <rPh sb="103" eb="105">
      <t>チイキ</t>
    </rPh>
    <rPh sb="113" eb="115">
      <t>ヨウセイ</t>
    </rPh>
    <rPh sb="115" eb="117">
      <t>コウザ</t>
    </rPh>
    <rPh sb="120" eb="123">
      <t>サンカシャ</t>
    </rPh>
    <rPh sb="123" eb="124">
      <t>スウ</t>
    </rPh>
    <rPh sb="128" eb="129">
      <t>ニン</t>
    </rPh>
    <phoneticPr fontId="3"/>
  </si>
  <si>
    <t>観光キャラバン事業業務委託
　委託先：（一社）佐野市観光協会</t>
    <rPh sb="0" eb="2">
      <t>カンコウ</t>
    </rPh>
    <rPh sb="7" eb="9">
      <t>ジギョウ</t>
    </rPh>
    <rPh sb="9" eb="11">
      <t>ギョウム</t>
    </rPh>
    <rPh sb="11" eb="13">
      <t>イタク</t>
    </rPh>
    <phoneticPr fontId="4"/>
  </si>
  <si>
    <t>こどもクラブの運営　
　公立　　４２クラブ（うち１５クラブを民間委託）
　　　　※外に児童館内開設の４クラブ有　　
　民立　　　７クラブ（７事業者）</t>
    <rPh sb="7" eb="9">
      <t>ウンエイ</t>
    </rPh>
    <rPh sb="30" eb="32">
      <t>ミンカン</t>
    </rPh>
    <rPh sb="32" eb="34">
      <t>イタク</t>
    </rPh>
    <rPh sb="41" eb="42">
      <t>ホカ</t>
    </rPh>
    <rPh sb="43" eb="46">
      <t>ジドウカン</t>
    </rPh>
    <rPh sb="46" eb="47">
      <t>ナイ</t>
    </rPh>
    <rPh sb="47" eb="49">
      <t>カイセツ</t>
    </rPh>
    <rPh sb="54" eb="55">
      <t>アリ</t>
    </rPh>
    <phoneticPr fontId="4"/>
  </si>
  <si>
    <t>庁舎新型コロナウイルス感染症対策事業費</t>
    <phoneticPr fontId="2"/>
  </si>
  <si>
    <t xml:space="preserve"> ・令和３年度から令和４年度への繰越額（前年度欄は令和２年度から令和３年度への繰越額）は２段</t>
    <rPh sb="2" eb="4">
      <t>レイワ</t>
    </rPh>
    <rPh sb="5" eb="7">
      <t>ネンド</t>
    </rPh>
    <rPh sb="9" eb="11">
      <t>レイワ</t>
    </rPh>
    <rPh sb="12" eb="14">
      <t>ネンド</t>
    </rPh>
    <rPh sb="16" eb="18">
      <t>クリコシ</t>
    </rPh>
    <rPh sb="18" eb="19">
      <t>ガク</t>
    </rPh>
    <rPh sb="20" eb="23">
      <t>ゼンネンド</t>
    </rPh>
    <rPh sb="23" eb="24">
      <t>ラン</t>
    </rPh>
    <rPh sb="25" eb="27">
      <t>レイワ</t>
    </rPh>
    <rPh sb="28" eb="30">
      <t>ネンド</t>
    </rPh>
    <rPh sb="32" eb="34">
      <t>レイワ</t>
    </rPh>
    <rPh sb="35" eb="37">
      <t>ネンド</t>
    </rPh>
    <rPh sb="39" eb="41">
      <t>クリコシ</t>
    </rPh>
    <rPh sb="41" eb="42">
      <t>ガク</t>
    </rPh>
    <rPh sb="45" eb="46">
      <t>ダン</t>
    </rPh>
    <phoneticPr fontId="2"/>
  </si>
  <si>
    <t>　調査実施地区：茂呂山・植下Ⅰ地区
　　　　　　　　　　　　　　０.２５㎢（継続）
　　　　　　　　植下Ⅱ地区　０.１８㎢（新規）</t>
    <phoneticPr fontId="2"/>
  </si>
  <si>
    <t>　市の事業や施策を佐野ケーブルテレビで放映すると
　ともに、とちぎテレビのデータ放送を活用し、行政
　情報等を発信した。</t>
  </si>
  <si>
    <t xml:space="preserve">  設問62、回答1,081人、回答率54.1％</t>
    <phoneticPr fontId="2"/>
  </si>
  <si>
    <t>地域活性化アドバイザー活用事業費</t>
    <phoneticPr fontId="2"/>
  </si>
  <si>
    <t>　ふるさと納税制度による寄附金額の向上と本市の魅力
　をＰＲするため、お礼品の拡充を行った。</t>
  </si>
  <si>
    <t>　北関東自動車道沿線の開発候補地について、調査及び
　課題の整理を実施</t>
  </si>
  <si>
    <t>結婚新生活支援事業費</t>
    <phoneticPr fontId="2"/>
  </si>
  <si>
    <t>　結婚新生活支援補助金　１５件</t>
    <phoneticPr fontId="2"/>
  </si>
  <si>
    <t>　スタンプラリー実施、オンラインツアー開催、SNS等に
　よる情報発信、会員及び佐藤さんおもてなし隊管理等</t>
    <phoneticPr fontId="2"/>
  </si>
  <si>
    <t>　　利用日数　１４９日</t>
    <phoneticPr fontId="2"/>
  </si>
  <si>
    <t>　若者移住・定住促進奨励金　42件
　加算金
　　子育て26件、同居2件、就労36件、佐藤姓0件</t>
    <phoneticPr fontId="2"/>
  </si>
  <si>
    <t>　移住支援金(単身)　４件
　移住支援金(世帯)　１件</t>
    <phoneticPr fontId="2"/>
  </si>
  <si>
    <t>　・ブランド大使出演回数　　　２回
　・ブランド姫出演回数　　　　１回
　・ブランド応援団長出演回数　１回</t>
    <phoneticPr fontId="2"/>
  </si>
  <si>
    <t>　・さのまる派遣回数　　　　　１０３回　　　
　・さのまるデザイン承認件数　２３６件</t>
    <phoneticPr fontId="4"/>
  </si>
  <si>
    <t>　周辺開発に向けた候補地の調査及び土地利用計画の
　基礎資料の作成を実施</t>
  </si>
  <si>
    <t>　１０,０００円×１人　　１５,０００円×２人
　２０,０００円×１人　　２５,０００円×３９人</t>
    <phoneticPr fontId="2"/>
  </si>
  <si>
    <t>市民活動補償制度実施事業費</t>
    <phoneticPr fontId="2"/>
  </si>
  <si>
    <t>　補助金　５団体
　審査会委員謝礼</t>
  </si>
  <si>
    <t>　交付金　１町会</t>
    <phoneticPr fontId="2"/>
  </si>
  <si>
    <t>　専任相談員によるＤＶ等の相談　　相談件数　４６件</t>
    <phoneticPr fontId="2"/>
  </si>
  <si>
    <t>　７校実施
　※２校中止（新型コロナウイルス感染症の影響のため）</t>
    <phoneticPr fontId="2"/>
  </si>
  <si>
    <t>　　　　　　　　　　　　　　加盟団体　８４団体</t>
    <phoneticPr fontId="4"/>
  </si>
  <si>
    <t>　個人活動助成金　　１５件</t>
    <phoneticPr fontId="2"/>
  </si>
  <si>
    <t>　　９,３６１基分</t>
    <phoneticPr fontId="3"/>
  </si>
  <si>
    <t>生活路線バス利便性向上事業費</t>
    <phoneticPr fontId="2"/>
  </si>
  <si>
    <t>　生活路線バス利用者数　１２０,１５６人</t>
    <phoneticPr fontId="2"/>
  </si>
  <si>
    <t>　平常相談298件、弁護士相談211件、合同相談等90件</t>
    <phoneticPr fontId="3"/>
  </si>
  <si>
    <t>　実績（国保税含む）　電話催告　　　　 臨戸訪問
　　架電・訪問件数　２,６９６件　　　　２,３２０件
　　納付件数　　　　　 ９５８件　　　　　 ９５３件
　　納付額　　　２６,０１９千円　　３１,４９０千円
　（納付件数、納付金額は架電・訪問後１月以内の納付）　　　　</t>
    <phoneticPr fontId="3"/>
  </si>
  <si>
    <t>　相談受付 ３８９件　プラン作成 ３８件</t>
    <phoneticPr fontId="2"/>
  </si>
  <si>
    <t>　開催日数 ６６日　参加延べ人数 ５４１人</t>
    <phoneticPr fontId="2"/>
  </si>
  <si>
    <t>　２１施設　　利用者数　１６２人</t>
    <phoneticPr fontId="2"/>
  </si>
  <si>
    <t>　配布者数　４０８人</t>
    <phoneticPr fontId="2"/>
  </si>
  <si>
    <t>　９１クラブ　　３,２３１人　１連合会</t>
    <phoneticPr fontId="2"/>
  </si>
  <si>
    <t>　市内７１か所委託</t>
    <phoneticPr fontId="2"/>
  </si>
  <si>
    <t>　受給者数　１,７８５人　　助成件数　４０,０４９件</t>
  </si>
  <si>
    <t>　受給者数　５５５人　　助成件数　５,６５２件</t>
    <phoneticPr fontId="4"/>
  </si>
  <si>
    <t>　受給者数 １３,９７２人　助成件数 １９０,５７３件</t>
    <phoneticPr fontId="4"/>
  </si>
  <si>
    <t>　受給者数　　 ９３２人　　助成件数　９,８１４件</t>
    <phoneticPr fontId="4"/>
  </si>
  <si>
    <t>　実施クラブ数　　７クラブ</t>
    <phoneticPr fontId="2"/>
  </si>
  <si>
    <t>　相談対応件数　　　１４６件
　（うち新規虐待通告　５９件）</t>
    <phoneticPr fontId="2"/>
  </si>
  <si>
    <t>　　受給者数　７７２人</t>
    <rPh sb="10" eb="11">
      <t>ニン</t>
    </rPh>
    <phoneticPr fontId="4"/>
  </si>
  <si>
    <t>　支給件数　１０１件</t>
    <phoneticPr fontId="3"/>
  </si>
  <si>
    <t>　自立支援教育訓練給付金支給件数　　　　２件
　高等職業訓練促進給付金支給件数　　　１０件
　高等職業訓練修了支援給付金支給件数　　５件</t>
    <phoneticPr fontId="2"/>
  </si>
  <si>
    <t>　市内民間保育施設（３０保育園等）の運営費</t>
    <phoneticPr fontId="2"/>
  </si>
  <si>
    <t>　市内民間保育施設（１７保育園等）の特別保育事業運
　営費等補助金</t>
  </si>
  <si>
    <t>（仮称）おおはし保育園建設事業費</t>
    <phoneticPr fontId="2"/>
  </si>
  <si>
    <t>　大橋保育園建替えのため、地質調査及び解体・建設に
　伴う基本設計調査業務委託</t>
    <rPh sb="37" eb="39">
      <t>イタク</t>
    </rPh>
    <phoneticPr fontId="2"/>
  </si>
  <si>
    <t>　　就労支援人数　４４人</t>
    <phoneticPr fontId="3"/>
  </si>
  <si>
    <t>　医療扶助　　　　　　 延べ１１,７０９人</t>
  </si>
  <si>
    <t>　介護扶助　　　　　　 延べ  ３,６２２人</t>
  </si>
  <si>
    <t>　その他の扶助　　　　 延べ 　　２１７人</t>
  </si>
  <si>
    <t>　施設事務費　　　　　 延べ 　　１７９人　</t>
  </si>
  <si>
    <t>市民病院等施設整備支援事業費</t>
    <phoneticPr fontId="2"/>
  </si>
  <si>
    <t>　助成件数　１１１件</t>
    <phoneticPr fontId="3"/>
  </si>
  <si>
    <t>　申請者　３件</t>
    <phoneticPr fontId="2"/>
  </si>
  <si>
    <t>　　　　　　　　　　　　　　　　　１８,０３２人</t>
    <phoneticPr fontId="4"/>
  </si>
  <si>
    <t>　受診者数　３２,７０５人</t>
    <phoneticPr fontId="3"/>
  </si>
  <si>
    <t>　心電図実施者数　５,８２７人
　血清クレアチニン検査実施者数　４,５６０人</t>
    <phoneticPr fontId="2"/>
  </si>
  <si>
    <t>　受診者数　６７２人</t>
    <phoneticPr fontId="2"/>
  </si>
  <si>
    <t>　妊娠届出時面接 　　６４５件
　妊娠２８週時電話 　６８３件
　電話相談　　  　１,６９９件</t>
    <phoneticPr fontId="2"/>
  </si>
  <si>
    <t>　参加者数　１５４人</t>
    <phoneticPr fontId="2"/>
  </si>
  <si>
    <t>　４か月児　６７７人　　９か月児　６３７人</t>
    <phoneticPr fontId="3"/>
  </si>
  <si>
    <t>　１歳６か月児　６８９人　　３歳児　７７５人</t>
    <phoneticPr fontId="3"/>
  </si>
  <si>
    <t>　訪問件数　６９６件</t>
    <phoneticPr fontId="4"/>
  </si>
  <si>
    <t>　２１回　延１１２組</t>
    <phoneticPr fontId="3"/>
  </si>
  <si>
    <t>　２９園　８３４人</t>
    <phoneticPr fontId="3"/>
  </si>
  <si>
    <t>　参加者数　延９８０人</t>
    <phoneticPr fontId="2"/>
  </si>
  <si>
    <t>　参加者数　延１,３４０人</t>
    <phoneticPr fontId="2"/>
  </si>
  <si>
    <t>　水道水未普及地域への家庭用給水・浄水器設置者に対
　する補助金の交付　０件
　飲用水等給水施設整備費補助金の交付　１件</t>
  </si>
  <si>
    <t>　・パトロール日数　２３９日　　通報件数　２件
　・苦情受付指導　　　２９件
　・処理量　　　 ３,１３０kg
　　（市民との協働回収分含む）
　・廃家電　　　　　　２７台
　・禁止看板　　　　　９０枚
　・監視カメラ３台、６箇所設置</t>
    <phoneticPr fontId="4"/>
  </si>
  <si>
    <t>　利用件数　１９１件（新規　６０件）</t>
    <phoneticPr fontId="2"/>
  </si>
  <si>
    <t>　会員数（佐野地区）　事業所　　　 ３３３社
　　　　　　　　　　　会　員　　３,４４４人</t>
    <phoneticPr fontId="4"/>
  </si>
  <si>
    <t>園芸大国とちぎづくりフル加速推進事業費</t>
    <phoneticPr fontId="2"/>
  </si>
  <si>
    <t>(園芸大国とちぎづくり推進事業費)</t>
    <phoneticPr fontId="2"/>
  </si>
  <si>
    <t>　事業主体：柴田保全会</t>
    <phoneticPr fontId="2"/>
  </si>
  <si>
    <t>　対象　２０活動組織</t>
    <phoneticPr fontId="2"/>
  </si>
  <si>
    <t>農業人材力育成総合対策事業費</t>
    <phoneticPr fontId="2"/>
  </si>
  <si>
    <t>(農業人材力強化総合支援事業費)</t>
    <phoneticPr fontId="2"/>
  </si>
  <si>
    <t>農地利用効率化等支援事業費</t>
    <phoneticPr fontId="2"/>
  </si>
  <si>
    <t>(強い農業・担い手づくり総合支援事業費)</t>
    <phoneticPr fontId="2"/>
  </si>
  <si>
    <t>（令和２年度繰越明許）
　修繕工事（林道作原沢入線ばらら橋）</t>
  </si>
  <si>
    <t>(うちR4への繰越明許費47,007)</t>
    <phoneticPr fontId="2"/>
  </si>
  <si>
    <t>（令和２年度繰越明許）
　（作原沢入線）　横断排水溝改良</t>
  </si>
  <si>
    <t>(うちR4への事故繰越し4,268)</t>
    <rPh sb="7" eb="9">
      <t>ジコ</t>
    </rPh>
    <rPh sb="9" eb="11">
      <t>クリコシ</t>
    </rPh>
    <phoneticPr fontId="2"/>
  </si>
  <si>
    <t>　実施面積　４２.２７ha</t>
    <phoneticPr fontId="3"/>
  </si>
  <si>
    <t>　野生鳥獣による農林産物等の被害防止・軽減を図る
　ため、１０３件の捕獲許可をした。
　捕獲実績
　　イノシシ　　 ４７４頭　　シカ　１,０４３頭
　　サル　　　　　 　５頭　　　</t>
  </si>
  <si>
    <t>　簡易法枠　Ｌ＝１６ｍ</t>
    <phoneticPr fontId="2"/>
  </si>
  <si>
    <t>(うちR4への繰越明許費8,954)</t>
    <phoneticPr fontId="2"/>
  </si>
  <si>
    <t>　経営安定資金　　　５０件　設備資金　１０件
　小規模企業者資金　１７件　短期資金　２７件
　創業資金　　　　　　６件</t>
    <phoneticPr fontId="4"/>
  </si>
  <si>
    <t>　利用件数　６件</t>
    <phoneticPr fontId="2"/>
  </si>
  <si>
    <t>　利用件数　１１０件</t>
    <phoneticPr fontId="4"/>
  </si>
  <si>
    <t>　補助金交付事業者数　　４件</t>
    <phoneticPr fontId="2"/>
  </si>
  <si>
    <t>(まちなか活性化推進事業費)(まちなか地域おこし協力隊員設置事業費)</t>
    <phoneticPr fontId="2"/>
  </si>
  <si>
    <t>　・県道拡幅に伴う地権者相談窓口開設及びまちなか進
　　出希望事業者と地権者と調整
　・まちなかにおいて空き店舗の実態を把握し、利活用
　　の促進を図るための実態調査実施
　・新型コロナウイルス対策のため、駅前通りにオープ
　　ンテラスを設置
　にぎわい創出等の活動に従事し、定住促進や地域力の
　維持強化を図るため、隊員を中心市街地に１名、地域
　市街地に１名、計２名設置。
　・中心市街地：さのまちづくり(株)の運営サポート、
　　まちなかオンラインツアー、動画やＳＮＳを活用
　　してのカフェ等の情報発信
　・地域市街地：熱気球搭乗体験</t>
    <phoneticPr fontId="2"/>
  </si>
  <si>
    <t>(フィルムコミッション地域おこし協力隊員設置事業費)</t>
    <phoneticPr fontId="2"/>
  </si>
  <si>
    <t>コンベンション・フィルムコミッション推進事業費</t>
    <phoneticPr fontId="2"/>
  </si>
  <si>
    <t>　地域おこし協力隊員の配置による、映像制作者への
　ロケ地及び関連情報の提供、関連施設との連絡調整
　及び撮影支援</t>
    <rPh sb="29" eb="30">
      <t>オヨ</t>
    </rPh>
    <phoneticPr fontId="2"/>
  </si>
  <si>
    <t>(訪日ムスリムインバウンド推進事業費)(訪日ムスリムインバウンド地域おこし協力隊員設置事業費)</t>
    <rPh sb="1" eb="3">
      <t>ホウニチ</t>
    </rPh>
    <rPh sb="13" eb="15">
      <t>スイシン</t>
    </rPh>
    <rPh sb="15" eb="17">
      <t>ジギョウ</t>
    </rPh>
    <rPh sb="17" eb="18">
      <t>ヒ</t>
    </rPh>
    <phoneticPr fontId="4"/>
  </si>
  <si>
    <t>(観光立市推進事業費)</t>
    <rPh sb="9" eb="10">
      <t>ヒ</t>
    </rPh>
    <phoneticPr fontId="4"/>
  </si>
  <si>
    <t>観光推進事業費</t>
    <rPh sb="6" eb="7">
      <t>ヒ</t>
    </rPh>
    <phoneticPr fontId="4"/>
  </si>
  <si>
    <t>　第４次佐野市観光推進基本計画策定、観光案内看板
　作成</t>
    <rPh sb="1" eb="2">
      <t>ダイ</t>
    </rPh>
    <rPh sb="3" eb="4">
      <t>ジ</t>
    </rPh>
    <rPh sb="4" eb="7">
      <t>サノシ</t>
    </rPh>
    <rPh sb="7" eb="9">
      <t>カンコウ</t>
    </rPh>
    <rPh sb="9" eb="11">
      <t>スイシン</t>
    </rPh>
    <rPh sb="11" eb="13">
      <t>キホン</t>
    </rPh>
    <rPh sb="13" eb="15">
      <t>ケイカク</t>
    </rPh>
    <rPh sb="15" eb="17">
      <t>サクテイ</t>
    </rPh>
    <rPh sb="22" eb="24">
      <t>カンバン</t>
    </rPh>
    <phoneticPr fontId="2"/>
  </si>
  <si>
    <t>　まちの駅登録数　３４駅</t>
    <phoneticPr fontId="2"/>
  </si>
  <si>
    <t>　登録ボランティア数　３３人</t>
    <phoneticPr fontId="2"/>
  </si>
  <si>
    <t>　耐震診断補助　３件
　耐震改修補助　１件
　耐震建替補助　５件</t>
    <phoneticPr fontId="4"/>
  </si>
  <si>
    <t>　補助件数　１７件</t>
    <phoneticPr fontId="2"/>
  </si>
  <si>
    <t>　道路数　７４路線　補修延長　１０,７０３ｍ</t>
    <phoneticPr fontId="2"/>
  </si>
  <si>
    <t>(うちR4への繰越明許費16,446)</t>
    <phoneticPr fontId="2"/>
  </si>
  <si>
    <t>　１３箇所</t>
    <rPh sb="3" eb="5">
      <t>カショ</t>
    </rPh>
    <phoneticPr fontId="2"/>
  </si>
  <si>
    <t>　用地買収 ７６.５㎡　　物件移転補償　５件</t>
    <phoneticPr fontId="2"/>
  </si>
  <si>
    <t>　転落防止柵等　Ｌ＝２７ｍ
　区画線工　　　Ｌ＝４,１１５ｍ
　カラー舗装　　Ａ＝１０９㎡
　車止め 　　　 ８２本(未完)</t>
    <phoneticPr fontId="2"/>
  </si>
  <si>
    <t>(うちR4への繰越明許費27,348)</t>
    <phoneticPr fontId="2"/>
  </si>
  <si>
    <t>(うちR4への繰越明許費92,363)</t>
    <phoneticPr fontId="2"/>
  </si>
  <si>
    <t>　補修設計　市道２２９号線外(紫土橋外)</t>
    <phoneticPr fontId="2"/>
  </si>
  <si>
    <t>　橋りょう定期点検　１２４橋</t>
    <phoneticPr fontId="2"/>
  </si>
  <si>
    <t>　改修工事　５か所　　修繕工事　１０か所
　浚渫工事　８か所　　修繕　　　５６か所
　伐木委託　９か所</t>
    <phoneticPr fontId="3"/>
  </si>
  <si>
    <t>(うちR4への繰越明許費63,078)</t>
    <phoneticPr fontId="2"/>
  </si>
  <si>
    <t>　工事延長　Ｌ＝　７０.５ｍ</t>
    <rPh sb="1" eb="3">
      <t>コウジ</t>
    </rPh>
    <rPh sb="3" eb="5">
      <t>エンチョウ</t>
    </rPh>
    <phoneticPr fontId="2"/>
  </si>
  <si>
    <t>(うちR4への繰越明許費23,360)</t>
    <phoneticPr fontId="2"/>
  </si>
  <si>
    <t>　工事延長 Ｌ＝２１.２ｍ</t>
    <phoneticPr fontId="2"/>
  </si>
  <si>
    <t>(うちR4への繰越明許費17,032)</t>
    <phoneticPr fontId="2"/>
  </si>
  <si>
    <t>砂防施設流末排水路整備事業費</t>
    <phoneticPr fontId="2"/>
  </si>
  <si>
    <t>(うちR4への繰越明許費13,843)</t>
    <phoneticPr fontId="2"/>
  </si>
  <si>
    <t>(うちR4への繰越明許費8,050)</t>
    <phoneticPr fontId="2"/>
  </si>
  <si>
    <t>界地区道路排水路整備事業費</t>
    <phoneticPr fontId="2"/>
  </si>
  <si>
    <t>　道路詳細設計、物件調査、整地工事、損失補償等</t>
  </si>
  <si>
    <t>　電線共同溝整備工事　Ｌ＝１０１.６ｍ(未完)</t>
    <phoneticPr fontId="2"/>
  </si>
  <si>
    <t>(うちR4への繰越明許費40,496)</t>
    <phoneticPr fontId="2"/>
  </si>
  <si>
    <t>（令和２年度繰越明許）
　ベンチ 10基　　　 ステージ 一式　　かまどベンチ
　マンホールトイレ　スロープ　　　　 手すり　　等</t>
  </si>
  <si>
    <t>(うちR4への繰越明許費67,259)</t>
    <phoneticPr fontId="2"/>
  </si>
  <si>
    <t>　防災四阿　　　　シェルター　　バスケットゴール
　壁打ちテニス　　健康遊具　　　防球ネット　　等</t>
    <phoneticPr fontId="2"/>
  </si>
  <si>
    <t>　改修費補助金　５件</t>
    <phoneticPr fontId="2"/>
  </si>
  <si>
    <t>　除却費補助金　３６件</t>
    <phoneticPr fontId="2"/>
  </si>
  <si>
    <t>(うちR4への繰越明許費5,158)</t>
    <rPh sb="7" eb="9">
      <t>クリコシ</t>
    </rPh>
    <rPh sb="9" eb="11">
      <t>メイキョ</t>
    </rPh>
    <rPh sb="11" eb="12">
      <t>ヒ</t>
    </rPh>
    <phoneticPr fontId="2"/>
  </si>
  <si>
    <t>　指令台・無線統制台ＬＣＤ更新
　消防ＯＡシステム端末更新</t>
  </si>
  <si>
    <t>　ＣＤ－１型２台　
　　第１３分団第１班（田沼町）
　　第２１分団第１班（飛駒町）
　小型動力ポンプ付積載車１台
　　第６分団第３班（鐙塚町）</t>
  </si>
  <si>
    <t>　防災士資格取得に必要な経費の補助　　４件</t>
    <phoneticPr fontId="3"/>
  </si>
  <si>
    <t>　市内認定こども園等　１０園　　　　　　　 670,206
　市外認定こども園等　１０園　  　　　　　　11,764
　国県支出金償還金       　　　　　　　　　  1,552</t>
    <phoneticPr fontId="2"/>
  </si>
  <si>
    <t>（保育料・入園料）　市内私立幼稚園 　　３園 55,466
　　        　　　　市外私立幼稚園 　　１園　　206
（預かり保育料）    市内私立幼稚園等 １０園 20,193
　                　市外私立幼稚園等 　４園    289
　国県支出金償還金       　　　　　　　　　  7,790</t>
    <phoneticPr fontId="2"/>
  </si>
  <si>
    <t>（国・県補助対象）　市内幼稚園 ３園 ７２人　 1,450
（市単独補助対象）　市内幼稚園 ２園 １６人     314
　　　　　　　　　　市外幼稚園 １園 　１人      25
　　　　　　　市内認定こども園 ９園 ７５人   2,980
　　　　　　　市外認定こども園 １園 　１人      43
　国県支出金償還金  　　　　　　　　　　　　 　482</t>
    <phoneticPr fontId="2"/>
  </si>
  <si>
    <t>　既貸付者　　　　　　　　　　　　　　　５６人</t>
  </si>
  <si>
    <t>　合計　　　　　　　　　　　　　　　　　７２人</t>
  </si>
  <si>
    <t>　・合同点検実施箇所数
　　　交通安全６７箇所、防犯５箇所、防災０箇所
　・対策実施箇所数
　　　交通安全５１箇所、防犯５箇所、防災０箇所
　・待避スペースの整備</t>
    <phoneticPr fontId="2"/>
  </si>
  <si>
    <t>　配置人数　３人</t>
    <rPh sb="1" eb="3">
      <t>ハイチ</t>
    </rPh>
    <rPh sb="3" eb="5">
      <t>ニンズウ</t>
    </rPh>
    <phoneticPr fontId="2"/>
  </si>
  <si>
    <t>　登録人数　９,３０３人　配信数　３,００９回</t>
    <phoneticPr fontId="4"/>
  </si>
  <si>
    <t>（令和２年度逓次繰越）</t>
  </si>
  <si>
    <t>　旗川小学校・石塚小学校・田沼小学校</t>
    <rPh sb="1" eb="2">
      <t>ハタ</t>
    </rPh>
    <rPh sb="2" eb="3">
      <t>カワ</t>
    </rPh>
    <rPh sb="3" eb="6">
      <t>ショウガッコウ</t>
    </rPh>
    <rPh sb="7" eb="9">
      <t>イシヅカ</t>
    </rPh>
    <rPh sb="9" eb="12">
      <t>ショウガッコウ</t>
    </rPh>
    <rPh sb="13" eb="15">
      <t>タヌマ</t>
    </rPh>
    <rPh sb="15" eb="18">
      <t>ショウガッコウ</t>
    </rPh>
    <phoneticPr fontId="2"/>
  </si>
  <si>
    <t>(うちR4への繰越明許費28,090)</t>
    <phoneticPr fontId="2"/>
  </si>
  <si>
    <t>　田沼東中学校</t>
    <phoneticPr fontId="2"/>
  </si>
  <si>
    <t>(うちR4への繰越明許費15,933)</t>
    <phoneticPr fontId="2"/>
  </si>
  <si>
    <t>地域部活動推進事業費</t>
    <phoneticPr fontId="2"/>
  </si>
  <si>
    <t>　放課後子ども教室の実施　６小学校区</t>
    <phoneticPr fontId="2"/>
  </si>
  <si>
    <t>(うちR4への繰越明許費16,133)</t>
    <phoneticPr fontId="2"/>
  </si>
  <si>
    <t>国民体育大会開催事業費</t>
    <phoneticPr fontId="2"/>
  </si>
  <si>
    <t>(国民体育大会開催準備事業費)</t>
    <phoneticPr fontId="2"/>
  </si>
  <si>
    <t>(「クリケットタウン佐野」創造プロジェクト事業費)</t>
    <phoneticPr fontId="2"/>
  </si>
  <si>
    <t>クリケット活用地域活性化事業費</t>
    <rPh sb="5" eb="7">
      <t>カツヨウ</t>
    </rPh>
    <rPh sb="7" eb="9">
      <t>チイキ</t>
    </rPh>
    <rPh sb="9" eb="11">
      <t>カッセイ</t>
    </rPh>
    <rPh sb="11" eb="12">
      <t>カ</t>
    </rPh>
    <phoneticPr fontId="2"/>
  </si>
  <si>
    <t>　「クリケットタウン佐野」創造プロジェクトの推進
　 ・ＰＲ、プロモーション事業
　 ・国際クリケット場賑わいづくり事業</t>
  </si>
  <si>
    <t>　佐野市スポーツ賞　　　　　個人　　１人　
　佐野市ジュニアスポーツ賞　個人　８５人　</t>
    <phoneticPr fontId="2"/>
  </si>
  <si>
    <t>佐野武道館空調設備整備事業費</t>
    <phoneticPr fontId="2"/>
  </si>
  <si>
    <t>(うちR4への繰越明許費24,452)</t>
    <phoneticPr fontId="2"/>
  </si>
  <si>
    <t>　学校給食で使用するお椀（ボール）の更新及び食器用
　かごの不足を補充
　　お椀（ボール）小学生用　3,200個
　　　　　　　　　中学生用　2,100個</t>
    <rPh sb="45" eb="49">
      <t>ショウガクセイヨウ</t>
    </rPh>
    <rPh sb="55" eb="56">
      <t>コ</t>
    </rPh>
    <rPh sb="66" eb="70">
      <t>チュウガクセイヨウ</t>
    </rPh>
    <rPh sb="76" eb="77">
      <t>コ</t>
    </rPh>
    <phoneticPr fontId="2"/>
  </si>
  <si>
    <t>県営林道大荷場木浦沢線災害復旧事業費（新規）</t>
    <rPh sb="0" eb="2">
      <t>ケンエイ</t>
    </rPh>
    <rPh sb="2" eb="3">
      <t>ハヤシ</t>
    </rPh>
    <rPh sb="3" eb="5">
      <t>ミチヒロ</t>
    </rPh>
    <rPh sb="5" eb="6">
      <t>ニ</t>
    </rPh>
    <rPh sb="6" eb="7">
      <t>ジョウ</t>
    </rPh>
    <rPh sb="7" eb="8">
      <t>キ</t>
    </rPh>
    <rPh sb="8" eb="10">
      <t>ウラザワ</t>
    </rPh>
    <rPh sb="10" eb="11">
      <t>セン</t>
    </rPh>
    <rPh sb="11" eb="13">
      <t>サイガイ</t>
    </rPh>
    <rPh sb="13" eb="15">
      <t>フッキュウ</t>
    </rPh>
    <rPh sb="15" eb="18">
      <t>ジギョウヒ</t>
    </rPh>
    <rPh sb="19" eb="21">
      <t>シンキ</t>
    </rPh>
    <phoneticPr fontId="2"/>
  </si>
  <si>
    <t>(うちR4への繰越明許費263,062)</t>
    <phoneticPr fontId="2"/>
  </si>
  <si>
    <t>財産活用課</t>
    <phoneticPr fontId="2"/>
  </si>
  <si>
    <t>小さな拠点づくり推進事業費
（新規）</t>
    <phoneticPr fontId="2"/>
  </si>
  <si>
    <t>スマートセーフシティ推進事業費</t>
    <phoneticPr fontId="2"/>
  </si>
  <si>
    <t>移住・定住地域おこし協力隊起業等支援事業費
（新規）</t>
    <phoneticPr fontId="2"/>
  </si>
  <si>
    <t>(男女共同参画人材育成事業費)</t>
    <rPh sb="13" eb="14">
      <t>ヒ</t>
    </rPh>
    <phoneticPr fontId="4"/>
  </si>
  <si>
    <t>女性活躍推進事業費</t>
    <rPh sb="8" eb="9">
      <t>ヒ</t>
    </rPh>
    <phoneticPr fontId="4"/>
  </si>
  <si>
    <t>(天明鋳物のまちづくり推進事業費)(天明鋳物地域おこし協力隊員設置事業費)</t>
    <phoneticPr fontId="2"/>
  </si>
  <si>
    <t>　天明鋳物の商標登録出願費用の一部を補助
　地域おこし協力隊の制度を活用し、天明鋳物を全国へ
　ＰＲするとともに、地域の活性化を図る。
　ＳＮＳによる制作体験等の天明鋳物に関する情報発信</t>
    <rPh sb="75" eb="77">
      <t>セイサク</t>
    </rPh>
    <rPh sb="77" eb="79">
      <t>タイケン</t>
    </rPh>
    <rPh sb="79" eb="80">
      <t>トウ</t>
    </rPh>
    <rPh sb="81" eb="83">
      <t>テンメイ</t>
    </rPh>
    <phoneticPr fontId="2"/>
  </si>
  <si>
    <t>(諸収入)</t>
  </si>
  <si>
    <t>牧歌舞伎地元公演支援事業費</t>
    <rPh sb="12" eb="13">
      <t>ヒ</t>
    </rPh>
    <phoneticPr fontId="4"/>
  </si>
  <si>
    <t>　中止（新型コロナウイルス感染症の影響のため）</t>
    <rPh sb="1" eb="3">
      <t>チュウシ</t>
    </rPh>
    <rPh sb="4" eb="6">
      <t>シンガタ</t>
    </rPh>
    <rPh sb="13" eb="16">
      <t>カンセンショウ</t>
    </rPh>
    <rPh sb="17" eb="19">
      <t>エイキョウ</t>
    </rPh>
    <phoneticPr fontId="2"/>
  </si>
  <si>
    <t>市民への情報化支援事業費
（新規）</t>
    <rPh sb="11" eb="12">
      <t>ヒ</t>
    </rPh>
    <rPh sb="14" eb="16">
      <t>シンキ</t>
    </rPh>
    <phoneticPr fontId="4"/>
  </si>
  <si>
    <t>３款
民生費
１項
社会福祉費</t>
  </si>
  <si>
    <t>障がい児・者福祉計画策定事業費
（新規）</t>
    <rPh sb="14" eb="15">
      <t>ヒ</t>
    </rPh>
    <rPh sb="17" eb="19">
      <t>シンキ</t>
    </rPh>
    <phoneticPr fontId="4"/>
  </si>
  <si>
    <t>高齢者保健福祉計画及び介護保険事業計画策定事業費
（新規）</t>
    <rPh sb="23" eb="24">
      <t>ヒ</t>
    </rPh>
    <rPh sb="26" eb="28">
      <t>シンキ</t>
    </rPh>
    <phoneticPr fontId="4"/>
  </si>
  <si>
    <t>ヤングケアラー対策事業費
（新規）</t>
    <rPh sb="11" eb="12">
      <t>ヒ</t>
    </rPh>
    <rPh sb="14" eb="16">
      <t>シンキ</t>
    </rPh>
    <phoneticPr fontId="4"/>
  </si>
  <si>
    <t>両毛救急医療圏二次救急医療参画事業費</t>
    <rPh sb="17" eb="18">
      <t>ヒ</t>
    </rPh>
    <phoneticPr fontId="2"/>
  </si>
  <si>
    <t>(両毛救急医療圏二次救急医療推進事業費)</t>
    <rPh sb="14" eb="16">
      <t>スイシン</t>
    </rPh>
    <rPh sb="18" eb="19">
      <t>ヒ</t>
    </rPh>
    <phoneticPr fontId="2"/>
  </si>
  <si>
    <t>保健センター機能強化調査事業費
（新規）</t>
    <phoneticPr fontId="2"/>
  </si>
  <si>
    <t>(地球温暖化対策事業費)</t>
    <rPh sb="1" eb="3">
      <t>チキュウ</t>
    </rPh>
    <rPh sb="3" eb="6">
      <t>オンダンカ</t>
    </rPh>
    <rPh sb="6" eb="8">
      <t>タイサク</t>
    </rPh>
    <rPh sb="8" eb="10">
      <t>ジギョウ</t>
    </rPh>
    <rPh sb="10" eb="11">
      <t>ヒ</t>
    </rPh>
    <phoneticPr fontId="2"/>
  </si>
  <si>
    <t>気候変動対策事業費</t>
    <rPh sb="0" eb="2">
      <t>キコウ</t>
    </rPh>
    <rPh sb="2" eb="4">
      <t>ヘンドウ</t>
    </rPh>
    <rPh sb="4" eb="6">
      <t>タイサク</t>
    </rPh>
    <rPh sb="6" eb="9">
      <t>ジギョウヒ</t>
    </rPh>
    <rPh sb="8" eb="9">
      <t>ヒ</t>
    </rPh>
    <phoneticPr fontId="2"/>
  </si>
  <si>
    <t>ネット・ゼロ・エネルギー・ハウス化支援事業費
（新規）</t>
    <phoneticPr fontId="2"/>
  </si>
  <si>
    <t>働きやすい職場づくり啓発事業費</t>
    <phoneticPr fontId="4"/>
  </si>
  <si>
    <t>(企業人権啓発推進事業費)</t>
    <rPh sb="1" eb="3">
      <t>キギョウ</t>
    </rPh>
    <rPh sb="3" eb="5">
      <t>ジンケン</t>
    </rPh>
    <rPh sb="5" eb="7">
      <t>ケイハツ</t>
    </rPh>
    <rPh sb="7" eb="9">
      <t>スイシン</t>
    </rPh>
    <rPh sb="9" eb="12">
      <t>ジギョウヒ</t>
    </rPh>
    <phoneticPr fontId="2"/>
  </si>
  <si>
    <t>防災重点農業用ため池改修事業費
（新規）</t>
    <phoneticPr fontId="2"/>
  </si>
  <si>
    <t>うちR5への繰越明許費13,400</t>
    <phoneticPr fontId="2"/>
  </si>
  <si>
    <t>うちR5への繰越明許費9,880</t>
    <phoneticPr fontId="2"/>
  </si>
  <si>
    <t>森林等ナラ枯れ被害対策事業費
（新規）</t>
    <phoneticPr fontId="2"/>
  </si>
  <si>
    <t>たぬまふるさと祭り支援事業費</t>
    <rPh sb="7" eb="8">
      <t>マツ</t>
    </rPh>
    <rPh sb="9" eb="11">
      <t>シエン</t>
    </rPh>
    <rPh sb="11" eb="14">
      <t>ジギョウヒ</t>
    </rPh>
    <phoneticPr fontId="2"/>
  </si>
  <si>
    <t>くずう原人まつり支援事業費</t>
    <phoneticPr fontId="2"/>
  </si>
  <si>
    <t>地域市街地活性化推進事業費
（新規）</t>
    <phoneticPr fontId="2"/>
  </si>
  <si>
    <t>どまんなかフェスタ佐野開催支援事業</t>
    <phoneticPr fontId="2"/>
  </si>
  <si>
    <t>うちR5への繰越明許費10,583</t>
    <phoneticPr fontId="2"/>
  </si>
  <si>
    <t>うちR5への繰越明許費151,444</t>
    <phoneticPr fontId="2"/>
  </si>
  <si>
    <t>うちR5への繰越明許費46,054</t>
    <phoneticPr fontId="2"/>
  </si>
  <si>
    <t>市街化調整区域現況調査事業費
（新規）</t>
    <phoneticPr fontId="2"/>
  </si>
  <si>
    <t>立地適正化計画防災指針策定事業費
（新規）</t>
    <phoneticPr fontId="2"/>
  </si>
  <si>
    <t>自転車活用推進計画策定事業費
（新規）</t>
    <phoneticPr fontId="2"/>
  </si>
  <si>
    <t>(出流原ＰＡ周辺総合物流開発整備推進事業費)</t>
    <rPh sb="1" eb="4">
      <t>イズルハラ</t>
    </rPh>
    <rPh sb="6" eb="8">
      <t>シュウヘン</t>
    </rPh>
    <rPh sb="8" eb="10">
      <t>ソウゴウ</t>
    </rPh>
    <rPh sb="10" eb="12">
      <t>ブツリュウ</t>
    </rPh>
    <rPh sb="12" eb="14">
      <t>カイハツ</t>
    </rPh>
    <rPh sb="14" eb="16">
      <t>セイビ</t>
    </rPh>
    <rPh sb="16" eb="18">
      <t>スイシン</t>
    </rPh>
    <rPh sb="18" eb="20">
      <t>ジギョウ</t>
    </rPh>
    <rPh sb="20" eb="21">
      <t>ヒ</t>
    </rPh>
    <phoneticPr fontId="4"/>
  </si>
  <si>
    <t>出流原ＰＡ周辺総合物流開発整備事業費</t>
    <rPh sb="0" eb="3">
      <t>イズルハラ</t>
    </rPh>
    <rPh sb="5" eb="7">
      <t>シュウヘン</t>
    </rPh>
    <rPh sb="7" eb="9">
      <t>ソウゴウ</t>
    </rPh>
    <rPh sb="9" eb="11">
      <t>ブツリュウ</t>
    </rPh>
    <rPh sb="11" eb="13">
      <t>カイハツ</t>
    </rPh>
    <rPh sb="13" eb="15">
      <t>セイビ</t>
    </rPh>
    <rPh sb="15" eb="17">
      <t>ジギョウ</t>
    </rPh>
    <rPh sb="17" eb="18">
      <t>ヒ</t>
    </rPh>
    <phoneticPr fontId="4"/>
  </si>
  <si>
    <t>うちR5への繰越明許費57,691</t>
    <phoneticPr fontId="2"/>
  </si>
  <si>
    <t>うちR5への繰越明許費48,519</t>
    <phoneticPr fontId="2"/>
  </si>
  <si>
    <t>都市公園安全安心支援事業費
（新規）</t>
    <phoneticPr fontId="2"/>
  </si>
  <si>
    <t>都市公園クビアカツヤカミキリ被害対策事業費
（新規）</t>
    <phoneticPr fontId="2"/>
  </si>
  <si>
    <t>うちR5への繰越明許費2,178</t>
    <phoneticPr fontId="2"/>
  </si>
  <si>
    <t>資格試験等受験料助成事業費
（新規）</t>
    <rPh sb="15" eb="17">
      <t>シンキ</t>
    </rPh>
    <phoneticPr fontId="2"/>
  </si>
  <si>
    <t>公私教育連絡協議会設置事業費
（新規）</t>
    <rPh sb="16" eb="18">
      <t>シンキ</t>
    </rPh>
    <phoneticPr fontId="2"/>
  </si>
  <si>
    <t>学校適正配置課</t>
    <rPh sb="0" eb="2">
      <t>ガッコウ</t>
    </rPh>
    <rPh sb="2" eb="6">
      <t>テキセイハイチ</t>
    </rPh>
    <rPh sb="6" eb="7">
      <t>カ</t>
    </rPh>
    <phoneticPr fontId="2"/>
  </si>
  <si>
    <t>葛生義務教育学校移転事業費
（新規）</t>
    <rPh sb="15" eb="17">
      <t>シンキ</t>
    </rPh>
    <phoneticPr fontId="2"/>
  </si>
  <si>
    <t>うちR5への繰越明許費30,192</t>
    <phoneticPr fontId="2"/>
  </si>
  <si>
    <t>中学校校舎屋根外壁改修事業費
（新規）</t>
    <rPh sb="0" eb="1">
      <t>チュウ</t>
    </rPh>
    <rPh sb="16" eb="18">
      <t>シンキ</t>
    </rPh>
    <phoneticPr fontId="2"/>
  </si>
  <si>
    <t>うちR5への繰越明許費9,792</t>
    <phoneticPr fontId="2"/>
  </si>
  <si>
    <t>青少年活動育成促進事業費</t>
    <rPh sb="11" eb="12">
      <t>ヒ</t>
    </rPh>
    <phoneticPr fontId="2"/>
  </si>
  <si>
    <t>田沼中央公民館蓄電池・整流器設備改修事業費
（新規）</t>
    <rPh sb="23" eb="25">
      <t>シンキ</t>
    </rPh>
    <phoneticPr fontId="2"/>
  </si>
  <si>
    <t>さのマラソン大会開催支援事業費
（新規）</t>
    <rPh sb="14" eb="15">
      <t>ヒ</t>
    </rPh>
    <rPh sb="17" eb="19">
      <t>シンキ</t>
    </rPh>
    <phoneticPr fontId="2"/>
  </si>
  <si>
    <t>学校管理課</t>
    <rPh sb="0" eb="5">
      <t>ガッコウカンリカ</t>
    </rPh>
    <phoneticPr fontId="2"/>
  </si>
  <si>
    <t>学校給食センター調理・配送等業務委託事業費
（新規）</t>
    <rPh sb="20" eb="21">
      <t>ヒ</t>
    </rPh>
    <rPh sb="23" eb="25">
      <t>シンキ</t>
    </rPh>
    <phoneticPr fontId="2"/>
  </si>
  <si>
    <t>（令和３年度繰越明許）</t>
    <rPh sb="1" eb="3">
      <t>レイワ</t>
    </rPh>
    <rPh sb="4" eb="6">
      <t>ネンド</t>
    </rPh>
    <rPh sb="5" eb="6">
      <t>ド</t>
    </rPh>
    <rPh sb="6" eb="8">
      <t>クリコシ</t>
    </rPh>
    <rPh sb="8" eb="10">
      <t>メイキョ</t>
    </rPh>
    <phoneticPr fontId="2"/>
  </si>
  <si>
    <t>文化協会新型コロナウイルス感染症対策支援事業費</t>
    <phoneticPr fontId="2"/>
  </si>
  <si>
    <t>情報政策課</t>
    <rPh sb="0" eb="2">
      <t>ジョウホウ</t>
    </rPh>
    <rPh sb="2" eb="5">
      <t>セイサクカ</t>
    </rPh>
    <phoneticPr fontId="2"/>
  </si>
  <si>
    <t>新型コロナウイルス感染症対策インターネット系無線環境構築事業費
（新規）</t>
    <phoneticPr fontId="2"/>
  </si>
  <si>
    <t>町会長連合会新型コロナウイルス感染症対策支援事業費</t>
    <phoneticPr fontId="2"/>
  </si>
  <si>
    <t>民生委員児童委員協議会新型コロナウイルス感染症対策支援事業費</t>
    <phoneticPr fontId="2"/>
  </si>
  <si>
    <t>　相談受付 ４２１件　支給件数 １０６件※
　(※内訳：新規30件、延長21件、再延長15件、
　　　　　 再々延長17件、再支給23件)</t>
    <phoneticPr fontId="2"/>
  </si>
  <si>
    <t>(うちR4への繰越明許費672,273)</t>
    <phoneticPr fontId="2"/>
  </si>
  <si>
    <t>住民税非課税世帯等に対する臨時特別給付金給付事業費</t>
    <phoneticPr fontId="2"/>
  </si>
  <si>
    <t>新型コロナウイルス感染症生活困窮者自立支援金給付事業費</t>
    <phoneticPr fontId="2"/>
  </si>
  <si>
    <t>佐野シニアクラブ連合会新型コロナウイルス感染症対策事業費（新規）</t>
    <rPh sb="29" eb="31">
      <t>シンキ</t>
    </rPh>
    <phoneticPr fontId="2"/>
  </si>
  <si>
    <t>子育て世帯生活支援特別給付金給付事業費</t>
    <phoneticPr fontId="2"/>
  </si>
  <si>
    <t>　支給対象児童数　２,０８３人</t>
    <phoneticPr fontId="2"/>
  </si>
  <si>
    <t>子育て世帯への臨時特別給付金支給事業費</t>
    <phoneticPr fontId="2"/>
  </si>
  <si>
    <t>コロナ禍における民間放課後児童クラブ原油価格・物価高騰対策支援事業費（新規）</t>
    <rPh sb="35" eb="37">
      <t>シンキ</t>
    </rPh>
    <phoneticPr fontId="2"/>
  </si>
  <si>
    <t>民間保育施設等物価高騰対策支援事業費（新規）</t>
    <rPh sb="19" eb="21">
      <t>シンキ</t>
    </rPh>
    <phoneticPr fontId="2"/>
  </si>
  <si>
    <t>　検査数　１１１件</t>
    <phoneticPr fontId="2"/>
  </si>
  <si>
    <t>新型コロナウイルスワクチン接種体制強化事業費</t>
    <phoneticPr fontId="2"/>
  </si>
  <si>
    <t>　協力金交付医療機関数　５７件</t>
    <phoneticPr fontId="2"/>
  </si>
  <si>
    <t>新型コロナウイルスワクチン接種医療従事者派遣事業費</t>
    <phoneticPr fontId="2"/>
  </si>
  <si>
    <t>コロナ禍における農業者原油価格・物価高騰対策支援事業費（新規）</t>
    <phoneticPr fontId="2"/>
  </si>
  <si>
    <t>（令和２年度繰越明許）
　　新業態開拓支援補助金　８４件
　　プレミアム付商品券事業の清算</t>
  </si>
  <si>
    <t>事業所等新型コロナウイルス感染症事業継続計画策定支援事業費</t>
    <phoneticPr fontId="2"/>
  </si>
  <si>
    <t>　産業振興基本計画の策定に伴い、ネットワークの
　推進体制を新たに位置付けた。</t>
  </si>
  <si>
    <t>新型コロナウイルス感染症対策佐野新都市バス支援事業費</t>
    <phoneticPr fontId="2"/>
  </si>
  <si>
    <t>観光推進課</t>
    <rPh sb="0" eb="5">
      <t>カンコウスイシンカ</t>
    </rPh>
    <phoneticPr fontId="2"/>
  </si>
  <si>
    <t>新型コロナウイルス感染症対策どまんなかフェスタ佐野開催支援事業費
（新規）</t>
    <phoneticPr fontId="2"/>
  </si>
  <si>
    <t>警防課</t>
    <phoneticPr fontId="2"/>
  </si>
  <si>
    <t>　資機材搬送車を緊急自動車へ艤装　１台</t>
  </si>
  <si>
    <t>コロナ禍における私立幼稚園原油価格・物価高騰対策支援事業費
（新規）</t>
    <rPh sb="31" eb="33">
      <t>シンキ</t>
    </rPh>
    <phoneticPr fontId="2"/>
  </si>
  <si>
    <t>(うちR4への繰越明許費18,528)</t>
    <phoneticPr fontId="2"/>
  </si>
  <si>
    <t>(うちR4への繰越明許費4,632)</t>
    <phoneticPr fontId="2"/>
  </si>
  <si>
    <t>(うちR4への繰越明許費8,712)</t>
    <phoneticPr fontId="2"/>
  </si>
  <si>
    <t>(うちR4への繰越明許費2,178)</t>
    <phoneticPr fontId="2"/>
  </si>
  <si>
    <t>小中義務教育学校ＰＴＡ連絡協議会新型コロナウイルス感染症対策支援事業費</t>
    <rPh sb="30" eb="32">
      <t>シエン</t>
    </rPh>
    <rPh sb="32" eb="35">
      <t>ジギョウヒ</t>
    </rPh>
    <phoneticPr fontId="2"/>
  </si>
  <si>
    <t>スポーツ協会新型コロナウイルス感染症対策支援事業費</t>
    <phoneticPr fontId="2"/>
  </si>
  <si>
    <t>(体育協会新型コロナウイルス感染症対策支援事業費)</t>
    <phoneticPr fontId="2"/>
  </si>
  <si>
    <t>コロナ禍における学校給食原油価格・物価高騰対策事業費（新規）</t>
    <rPh sb="27" eb="29">
      <t>シンキ</t>
    </rPh>
    <phoneticPr fontId="2"/>
  </si>
  <si>
    <t>（新型コロナウイルス感染症及びコロナ禍における原油価格・物価高騰対策に関連する事業）</t>
    <rPh sb="1" eb="3">
      <t>シンガタ</t>
    </rPh>
    <rPh sb="10" eb="13">
      <t>カンセンショウ</t>
    </rPh>
    <rPh sb="13" eb="14">
      <t>オヨ</t>
    </rPh>
    <rPh sb="18" eb="19">
      <t>カ</t>
    </rPh>
    <rPh sb="23" eb="25">
      <t>ゲンユ</t>
    </rPh>
    <rPh sb="25" eb="27">
      <t>カカク</t>
    </rPh>
    <rPh sb="28" eb="30">
      <t>ブッカ</t>
    </rPh>
    <rPh sb="30" eb="32">
      <t>コウトウ</t>
    </rPh>
    <rPh sb="32" eb="34">
      <t>タイサク</t>
    </rPh>
    <rPh sb="35" eb="37">
      <t>カンレン</t>
    </rPh>
    <rPh sb="39" eb="41">
      <t>ジギョウ</t>
    </rPh>
    <phoneticPr fontId="2"/>
  </si>
  <si>
    <t>佐野市土地改良区物価高騰対策支援事業費（新規）</t>
    <phoneticPr fontId="2"/>
  </si>
  <si>
    <t>運動公園等長寿命化事業費
（新規）</t>
    <rPh sb="11" eb="12">
      <t>ヒ</t>
    </rPh>
    <rPh sb="14" eb="16">
      <t>シンキ</t>
    </rPh>
    <phoneticPr fontId="2"/>
  </si>
  <si>
    <t xml:space="preserve"> 繰入金</t>
    <rPh sb="1" eb="4">
      <t>クリイレキン</t>
    </rPh>
    <phoneticPr fontId="2"/>
  </si>
  <si>
    <t>３項
中学校費</t>
  </si>
  <si>
    <t>　　 令和４年度決算額 【令和４年度予算】</t>
    <rPh sb="3" eb="5">
      <t>レイワ</t>
    </rPh>
    <rPh sb="6" eb="8">
      <t>ネンド</t>
    </rPh>
    <rPh sb="8" eb="10">
      <t>ケッサン</t>
    </rPh>
    <rPh sb="10" eb="11">
      <t>ガク</t>
    </rPh>
    <rPh sb="13" eb="15">
      <t>レイワ</t>
    </rPh>
    <rPh sb="16" eb="18">
      <t>ネンド</t>
    </rPh>
    <rPh sb="18" eb="20">
      <t>ヨサン</t>
    </rPh>
    <phoneticPr fontId="2"/>
  </si>
  <si>
    <t>　　　　　　　　　　　【令和３年度繰越明許】</t>
    <rPh sb="12" eb="14">
      <t>レイワ</t>
    </rPh>
    <rPh sb="15" eb="17">
      <t>ネンド</t>
    </rPh>
    <rPh sb="17" eb="19">
      <t>クリコシ</t>
    </rPh>
    <rPh sb="19" eb="20">
      <t>アカ</t>
    </rPh>
    <rPh sb="20" eb="21">
      <t>ユル</t>
    </rPh>
    <phoneticPr fontId="2"/>
  </si>
  <si>
    <t>　　(令和３年度決算額)【令和３年度予算】</t>
    <rPh sb="3" eb="5">
      <t>レイワ</t>
    </rPh>
    <rPh sb="6" eb="8">
      <t>ネンド</t>
    </rPh>
    <rPh sb="8" eb="10">
      <t>ケッサン</t>
    </rPh>
    <rPh sb="10" eb="11">
      <t>ガク</t>
    </rPh>
    <rPh sb="13" eb="15">
      <t>レイワ</t>
    </rPh>
    <rPh sb="16" eb="18">
      <t>ネンド</t>
    </rPh>
    <rPh sb="18" eb="20">
      <t>ヨサン</t>
    </rPh>
    <phoneticPr fontId="2"/>
  </si>
  <si>
    <t>(うちR4への繰越明許費721,365)</t>
  </si>
  <si>
    <t>(うちR4への繰越明許費721,365)</t>
    <phoneticPr fontId="2"/>
  </si>
  <si>
    <t>　地域おこしの専門家によるオンライン勉強会等を実施
　した。</t>
    <phoneticPr fontId="2"/>
  </si>
  <si>
    <t>地域の勉強会やワークショップなどの開催により、「小さな拠点」づくりに向けた検討を行った。</t>
    <rPh sb="0" eb="2">
      <t>チイキ</t>
    </rPh>
    <rPh sb="3" eb="6">
      <t>ベンキョウカイ</t>
    </rPh>
    <rPh sb="17" eb="19">
      <t>カイサイ</t>
    </rPh>
    <rPh sb="24" eb="25">
      <t>チイ</t>
    </rPh>
    <rPh sb="27" eb="29">
      <t>キョテン</t>
    </rPh>
    <rPh sb="34" eb="35">
      <t>ム</t>
    </rPh>
    <rPh sb="37" eb="39">
      <t>ケントウ</t>
    </rPh>
    <rPh sb="40" eb="41">
      <t>オコナ</t>
    </rPh>
    <phoneticPr fontId="3"/>
  </si>
  <si>
    <t>地域の特色を活かしながら実践する地域づくり活動を支援した。
　　支援団体　２団体</t>
    <rPh sb="0" eb="2">
      <t>チイキ</t>
    </rPh>
    <rPh sb="3" eb="5">
      <t>トクショク</t>
    </rPh>
    <rPh sb="6" eb="7">
      <t>イ</t>
    </rPh>
    <rPh sb="12" eb="14">
      <t>ジッセン</t>
    </rPh>
    <rPh sb="16" eb="18">
      <t>チイキ</t>
    </rPh>
    <rPh sb="21" eb="23">
      <t>カツドウ</t>
    </rPh>
    <rPh sb="24" eb="26">
      <t>シエン</t>
    </rPh>
    <rPh sb="32" eb="34">
      <t>シエン</t>
    </rPh>
    <rPh sb="34" eb="36">
      <t>ダンタイ</t>
    </rPh>
    <rPh sb="38" eb="40">
      <t>ダンタイ</t>
    </rPh>
    <phoneticPr fontId="3"/>
  </si>
  <si>
    <t>　地域づくり団体への活動支援　
　　支援団体　２団体</t>
    <phoneticPr fontId="2"/>
  </si>
  <si>
    <t>ふるさと納税のポータルサイトを４社から５社に増設した。また、お礼品を拡充した。</t>
    <rPh sb="4" eb="6">
      <t>ノウゼイ</t>
    </rPh>
    <rPh sb="16" eb="17">
      <t>シャ</t>
    </rPh>
    <rPh sb="20" eb="21">
      <t>シャ</t>
    </rPh>
    <rPh sb="22" eb="24">
      <t>ゾウセツ</t>
    </rPh>
    <rPh sb="31" eb="32">
      <t>レイ</t>
    </rPh>
    <rPh sb="32" eb="33">
      <t>ヒン</t>
    </rPh>
    <rPh sb="34" eb="36">
      <t>カクジュウ</t>
    </rPh>
    <phoneticPr fontId="3"/>
  </si>
  <si>
    <t>スポーツ医科学センター調査研究事業費（新規）</t>
    <phoneticPr fontId="2"/>
  </si>
  <si>
    <t>スポーツ医科学センターの設置候補となる市有施設の現状調査や国県の動向調査を実施し、設置方針の検討を行った。</t>
    <rPh sb="49" eb="50">
      <t>オコナ</t>
    </rPh>
    <phoneticPr fontId="3"/>
  </si>
  <si>
    <t>新婚夫婦に対し、新居に関する費用の一部を補助した。
　結婚新生活支援補助金　１３件</t>
    <phoneticPr fontId="2"/>
  </si>
  <si>
    <t>全国200万人の佐藤さんのルーツが本市にあることを広めると共に、「佐藤の会」をPRすることで関係人口の創出・拡大を図り、本市の知名度向上と地域の活性化につなげた。
　クラウドファンディング実施やイベント開催、SNS等に
　よる情報発信、会員及び佐藤さんおもてなし隊管理等</t>
    <rPh sb="29" eb="30">
      <t>トモ</t>
    </rPh>
    <phoneticPr fontId="2"/>
  </si>
  <si>
    <t>　東京圏通学者・通勤者定住促進奨励金　　７件</t>
    <phoneticPr fontId="2"/>
  </si>
  <si>
    <t>隊員の定住と地域活性化を図るため、隊員が行う起業を支援する補助金を交付した。</t>
    <rPh sb="17" eb="19">
      <t>タイイン</t>
    </rPh>
    <rPh sb="20" eb="21">
      <t>オコナ</t>
    </rPh>
    <rPh sb="22" eb="24">
      <t>キギョウ</t>
    </rPh>
    <rPh sb="25" eb="27">
      <t>シエン</t>
    </rPh>
    <phoneticPr fontId="8"/>
  </si>
  <si>
    <t>　移住検討者が本市の良好な生活環境を実際に体験する
　ための移住体験住宅を運営した。
　　利用日数　２１２日</t>
    <rPh sb="45" eb="47">
      <t>リヨウ</t>
    </rPh>
    <rPh sb="47" eb="49">
      <t>ニッスウ</t>
    </rPh>
    <rPh sb="53" eb="54">
      <t>ニチ</t>
    </rPh>
    <phoneticPr fontId="2"/>
  </si>
  <si>
    <t>市外からの移住・定住を直接的に推進するため、移住と佐野らーめん店の開業を支援する組織の運営等を実施した。</t>
    <phoneticPr fontId="2"/>
  </si>
  <si>
    <t>　市外からの移住・定住を直接的に推進するため、移住
　と佐野らーめん店の開業を支援する組織の運営等を
　実施した。また、移住者と地域をつなぐため、地域
　おこし協力隊員を設置した。</t>
    <phoneticPr fontId="2"/>
  </si>
  <si>
    <t>　佐野市まち・ひと・しごと創生総合戦略の効果的な
　推進のため、戦略に定めた目標や事業について、評価
　及び検証を行った。
　　懇談会の開催数　１回、本部会議の開催数　１回</t>
    <phoneticPr fontId="2"/>
  </si>
  <si>
    <t>・佐野市まち・ひと・しごと創生総合戦略の効果的な推進のため、戦略に定めた目標や事業について、評価及び検証を行った。
　　懇談会の開催数　１回、本部会議の開催数　１回
・佐野市人口ビジョン改訂版【令和２年国勢調査反映版】を策定した。</t>
    <rPh sb="84" eb="87">
      <t>サノシ</t>
    </rPh>
    <phoneticPr fontId="4"/>
  </si>
  <si>
    <t>　・リーフレット等の作成
　・オンライン移住相談への参加・実施
　・ふるさと回帰支援センター加入</t>
    <phoneticPr fontId="2"/>
  </si>
  <si>
    <t>市外からの誘客と定住化を促進するため、本市の豊富な自然環境や充実した子育て支援体制など、本市で暮らすことの魅力を効果的に発信した。
　・リーフレット等の作成
　・オンライン移住相談への参加・実施
　・移住セミナーへの出展
　・ふるさと回帰支援センター加入</t>
    <phoneticPr fontId="4"/>
  </si>
  <si>
    <t>市内への移住と定住を促進するため、住宅を取得した若者夫婦又は若者世帯に対し、補助金を交付した。
　若者移住・定住促進奨励金　48件
　加算金
　　子育て38件、同居4件、就労47件、佐藤姓1件</t>
    <rPh sb="4" eb="6">
      <t>イジュウ</t>
    </rPh>
    <rPh sb="7" eb="9">
      <t>テイジュウ</t>
    </rPh>
    <rPh sb="10" eb="12">
      <t>ソクシン</t>
    </rPh>
    <rPh sb="85" eb="87">
      <t>シュウロウ</t>
    </rPh>
    <rPh sb="91" eb="93">
      <t>サトウ</t>
    </rPh>
    <rPh sb="93" eb="94">
      <t>セイ</t>
    </rPh>
    <phoneticPr fontId="2"/>
  </si>
  <si>
    <t>東京圏からのUIJターンの促進及び地方の担い手不足対策のため、東京23区在住者又は通勤者が本市に移住し、中小企業等に就業又は起業した際に、移住支援金を交付した。
　移住支援金(単身)　５件
　移住支援金(世帯)　４件
　子育て世帯加算　　３件</t>
    <rPh sb="102" eb="104">
      <t>セタイ</t>
    </rPh>
    <phoneticPr fontId="2"/>
  </si>
  <si>
    <t>　都市OSのデータ連携基盤、認証・ポイント決裁基盤、
　AIデジタルマーケティング基盤に関する実証実験や
　市民アンケートを実施</t>
    <phoneticPr fontId="2"/>
  </si>
  <si>
    <t>スマートセーフマップ実証実験、サノミライウォーク実証実験、さのまるポイントチェックインラリー実証実験を実施</t>
    <rPh sb="10" eb="14">
      <t>ジッショウジッケン</t>
    </rPh>
    <rPh sb="24" eb="28">
      <t>ジッショウジッケン</t>
    </rPh>
    <rPh sb="46" eb="50">
      <t>ジッショウジッケン</t>
    </rPh>
    <rPh sb="51" eb="53">
      <t>ジッシ</t>
    </rPh>
    <phoneticPr fontId="3"/>
  </si>
  <si>
    <t>シティプロモーションの推進に資する情報を積極的・主体的に発信した。
　・ブランド大使出演回数　　　２回
　・ブランド姫出演回数　　　　１回
　・ブランド応援団長出演回数　２回</t>
    <phoneticPr fontId="2"/>
  </si>
  <si>
    <t>　第１０回さのブランド認証品を応募、審査のうえ、計
　７２商品の認証を行った。また、認証品をＰＲするこ
　とで、佐野市のイメージアップ及び地域経済の活性化
　を図った。
　　・さのブランド認証委員会  ３回開催</t>
    <phoneticPr fontId="2"/>
  </si>
  <si>
    <t>第１０回さのブランド認証品をＰＲするこで、佐野市のイメージアップ及び地域経済の活性化を図った。
　　・さのブランド認証委員会  ２回開催</t>
    <phoneticPr fontId="2"/>
  </si>
  <si>
    <t>佐野ブランドキャラクター「さのまる」の戦略的なプロモーションを推進し、認知度向上を図った。
　・さのまる派遣回数　　　　　１７４回　　　
　・さのまるデザイン承認件数　２３６件</t>
    <rPh sb="54" eb="56">
      <t>カイスウ</t>
    </rPh>
    <phoneticPr fontId="2"/>
  </si>
  <si>
    <t>市の事業や施策を佐野ケーブルテレビで放送するとともに、新春特番等をテレビ･ラジオを通じて放送した。</t>
    <rPh sb="18" eb="20">
      <t>ホウソウ</t>
    </rPh>
    <rPh sb="27" eb="29">
      <t>シンシュン</t>
    </rPh>
    <rPh sb="29" eb="31">
      <t>トクバン</t>
    </rPh>
    <rPh sb="31" eb="32">
      <t>トウ</t>
    </rPh>
    <rPh sb="41" eb="42">
      <t>ツウ</t>
    </rPh>
    <rPh sb="44" eb="46">
      <t>ホウソウ</t>
    </rPh>
    <phoneticPr fontId="9"/>
  </si>
  <si>
    <t>市内在住で18歳以上の男女2,000人を無作為抽出し、市政に関する調査を実施
  設問63、回答1,019人、回答率51.0％</t>
    <rPh sb="0" eb="2">
      <t>シナイ</t>
    </rPh>
    <rPh sb="2" eb="4">
      <t>ザイジュウ</t>
    </rPh>
    <rPh sb="7" eb="8">
      <t>サイ</t>
    </rPh>
    <rPh sb="8" eb="10">
      <t>イジョウ</t>
    </rPh>
    <rPh sb="11" eb="13">
      <t>ダンジョ</t>
    </rPh>
    <rPh sb="18" eb="19">
      <t>ニン</t>
    </rPh>
    <rPh sb="20" eb="23">
      <t>ムサクイ</t>
    </rPh>
    <rPh sb="23" eb="25">
      <t>チュウシュツ</t>
    </rPh>
    <rPh sb="27" eb="29">
      <t>シセイ</t>
    </rPh>
    <rPh sb="30" eb="31">
      <t>カン</t>
    </rPh>
    <rPh sb="33" eb="35">
      <t>チョウサ</t>
    </rPh>
    <rPh sb="36" eb="38">
      <t>ジッシ</t>
    </rPh>
    <rPh sb="41" eb="43">
      <t>セツモン</t>
    </rPh>
    <rPh sb="46" eb="48">
      <t>カイトウ</t>
    </rPh>
    <rPh sb="53" eb="54">
      <t>ニン</t>
    </rPh>
    <rPh sb="55" eb="58">
      <t>カイトウリツ</t>
    </rPh>
    <phoneticPr fontId="2"/>
  </si>
  <si>
    <t xml:space="preserve">若年層の地域定着を促進するため、高校生が行うシティプロモーション活動を支援 </t>
    <rPh sb="35" eb="37">
      <t>シエン</t>
    </rPh>
    <phoneticPr fontId="9"/>
  </si>
  <si>
    <t>庁舎議場等映像音響設備更新事業費（新規）</t>
    <phoneticPr fontId="2"/>
  </si>
  <si>
    <t>議場映像音響設備及び委員会室映像音響設備の更新</t>
    <rPh sb="8" eb="9">
      <t>オヨ</t>
    </rPh>
    <rPh sb="10" eb="14">
      <t>イインカイシツ</t>
    </rPh>
    <rPh sb="14" eb="18">
      <t>エイゾウオンキョウ</t>
    </rPh>
    <rPh sb="18" eb="20">
      <t>セツビ</t>
    </rPh>
    <rPh sb="21" eb="23">
      <t>コウシン</t>
    </rPh>
    <phoneticPr fontId="3"/>
  </si>
  <si>
    <t>公共施設照明ＬＥＤ化検討事業費（新規）</t>
    <phoneticPr fontId="2"/>
  </si>
  <si>
    <t>公用車整備事業費（新規）</t>
    <phoneticPr fontId="2"/>
  </si>
  <si>
    <t>公共施設で使用する既存照明について、現状を調査
　対象施設　２８０施設
　対象灯数　６４,５１３灯</t>
    <rPh sb="0" eb="4">
      <t>コウキョウシセツ</t>
    </rPh>
    <rPh sb="5" eb="7">
      <t>シヨウ</t>
    </rPh>
    <rPh sb="9" eb="11">
      <t>キゾン</t>
    </rPh>
    <rPh sb="11" eb="13">
      <t>ショウメイ</t>
    </rPh>
    <rPh sb="18" eb="20">
      <t>ゲンジョウ</t>
    </rPh>
    <rPh sb="21" eb="23">
      <t>チョウサ</t>
    </rPh>
    <rPh sb="25" eb="29">
      <t>タイショウシセツ</t>
    </rPh>
    <rPh sb="33" eb="35">
      <t>シセツ</t>
    </rPh>
    <rPh sb="37" eb="39">
      <t>タイショウ</t>
    </rPh>
    <rPh sb="39" eb="41">
      <t>トウスウ</t>
    </rPh>
    <rPh sb="48" eb="49">
      <t>トウ</t>
    </rPh>
    <phoneticPr fontId="3"/>
  </si>
  <si>
    <t>普通乗用自動車　１台
小型乗用自動車　２台
軽貨物自動車　　７台</t>
    <rPh sb="0" eb="4">
      <t>フツウジョウヨウ</t>
    </rPh>
    <rPh sb="4" eb="7">
      <t>ジドウシャ</t>
    </rPh>
    <rPh sb="9" eb="10">
      <t>ダイ</t>
    </rPh>
    <rPh sb="11" eb="13">
      <t>コガタ</t>
    </rPh>
    <rPh sb="13" eb="15">
      <t>ジョウヨウ</t>
    </rPh>
    <rPh sb="15" eb="18">
      <t>ジドウシャ</t>
    </rPh>
    <rPh sb="20" eb="21">
      <t>ダイ</t>
    </rPh>
    <rPh sb="22" eb="25">
      <t>ケイカモツ</t>
    </rPh>
    <rPh sb="25" eb="28">
      <t>ジドウシャ</t>
    </rPh>
    <rPh sb="31" eb="32">
      <t>ダイ</t>
    </rPh>
    <phoneticPr fontId="3"/>
  </si>
  <si>
    <t>佐野市防犯協会への防犯灯工事費、防犯灯リース代金、防犯灯電気料補助　
　　９,４０８基分</t>
    <rPh sb="31" eb="33">
      <t>ホジョ</t>
    </rPh>
    <phoneticPr fontId="2"/>
  </si>
  <si>
    <t>　食料５,５００食、飲料水５,５０８㍑、
　粉ミルク４,８００スティック、液体ミルク１２０本　　　
　ガソリン缶詰７缶</t>
    <rPh sb="22" eb="23">
      <t>コナ</t>
    </rPh>
    <rPh sb="37" eb="39">
      <t>エキタイ</t>
    </rPh>
    <rPh sb="45" eb="46">
      <t>ホン</t>
    </rPh>
    <rPh sb="55" eb="57">
      <t>カンヅメ</t>
    </rPh>
    <rPh sb="58" eb="59">
      <t>カン</t>
    </rPh>
    <phoneticPr fontId="3"/>
  </si>
  <si>
    <t>　自主防災会の組織育成　０町会
　自主防災会の防災資機材整備に伴う支援　１０組織</t>
    <rPh sb="1" eb="3">
      <t>ジシュ</t>
    </rPh>
    <rPh sb="3" eb="5">
      <t>ボウサイ</t>
    </rPh>
    <rPh sb="5" eb="6">
      <t>カイ</t>
    </rPh>
    <rPh sb="7" eb="9">
      <t>ソシキ</t>
    </rPh>
    <rPh sb="9" eb="11">
      <t>イクセイ</t>
    </rPh>
    <rPh sb="13" eb="15">
      <t>チョウカイ</t>
    </rPh>
    <rPh sb="17" eb="19">
      <t>ジシュ</t>
    </rPh>
    <rPh sb="19" eb="21">
      <t>ボウサイ</t>
    </rPh>
    <rPh sb="21" eb="22">
      <t>カイ</t>
    </rPh>
    <rPh sb="23" eb="25">
      <t>ボウサイ</t>
    </rPh>
    <rPh sb="25" eb="28">
      <t>シキザイ</t>
    </rPh>
    <rPh sb="28" eb="30">
      <t>セイビ</t>
    </rPh>
    <rPh sb="31" eb="32">
      <t>トモナ</t>
    </rPh>
    <rPh sb="33" eb="35">
      <t>シエン</t>
    </rPh>
    <rPh sb="38" eb="40">
      <t>ソシキ</t>
    </rPh>
    <phoneticPr fontId="3"/>
  </si>
  <si>
    <t>佐野市地域防災計画を修正するため、防災アセスメント調査を実施した。</t>
    <phoneticPr fontId="2"/>
  </si>
  <si>
    <t>　個人活動助成金　　１８件</t>
    <rPh sb="1" eb="3">
      <t>コジン</t>
    </rPh>
    <rPh sb="3" eb="5">
      <t>カツドウ</t>
    </rPh>
    <rPh sb="5" eb="7">
      <t>ジョセイ</t>
    </rPh>
    <rPh sb="7" eb="8">
      <t>キン</t>
    </rPh>
    <rPh sb="12" eb="13">
      <t>ケン</t>
    </rPh>
    <phoneticPr fontId="3"/>
  </si>
  <si>
    <t>初心者を対象としたスマートフォン講習会等の実施
　個別相談型スマートフォン講座　６日</t>
    <rPh sb="0" eb="3">
      <t>ショシンシャ</t>
    </rPh>
    <rPh sb="4" eb="6">
      <t>タイショウ</t>
    </rPh>
    <rPh sb="16" eb="19">
      <t>コウシュウカイ</t>
    </rPh>
    <rPh sb="19" eb="20">
      <t>トウ</t>
    </rPh>
    <rPh sb="21" eb="23">
      <t>ジッシ</t>
    </rPh>
    <rPh sb="25" eb="30">
      <t>コベツソウダンガタ</t>
    </rPh>
    <rPh sb="37" eb="39">
      <t>コウザ</t>
    </rPh>
    <rPh sb="41" eb="42">
      <t>ニチ</t>
    </rPh>
    <phoneticPr fontId="3"/>
  </si>
  <si>
    <t>　・見学者の受入　５０４人　・出前講座　１回
　・再生品提供　１回　・イベントへの参加　１回
　・優良町会表彰（優秀賞・努力賞) 　４５町会
　・ごみ分別説明会　３回</t>
    <phoneticPr fontId="2"/>
  </si>
  <si>
    <t>ごみの適正処理の啓発及び不法投棄されたごみの回収、指導
廃棄物監視員によるパトロール、摘発、回収
　・パトロール日数　２４３日　　通報件数　１件
　・苦情受付指導　　　２４件
　・処理量　　　 ２,７７０kg
　　（市民との協働回収分含む）
　・廃家電　　　　　　１７台
　・禁止看板　　　　　８１枚
　・監視カメラ３台、４箇所設置</t>
    <rPh sb="3" eb="5">
      <t>テキセイ</t>
    </rPh>
    <rPh sb="5" eb="7">
      <t>ショリ</t>
    </rPh>
    <rPh sb="8" eb="10">
      <t>ケイハツ</t>
    </rPh>
    <rPh sb="10" eb="11">
      <t>オヨ</t>
    </rPh>
    <rPh sb="12" eb="14">
      <t>フホウ</t>
    </rPh>
    <rPh sb="14" eb="16">
      <t>トウキ</t>
    </rPh>
    <rPh sb="22" eb="24">
      <t>カイシュウ</t>
    </rPh>
    <rPh sb="25" eb="27">
      <t>シドウ</t>
    </rPh>
    <rPh sb="75" eb="77">
      <t>クジョウ</t>
    </rPh>
    <rPh sb="77" eb="79">
      <t>ウケツケ</t>
    </rPh>
    <rPh sb="79" eb="81">
      <t>シドウ</t>
    </rPh>
    <rPh sb="86" eb="87">
      <t>ケン</t>
    </rPh>
    <rPh sb="90" eb="92">
      <t>ショリ</t>
    </rPh>
    <rPh sb="92" eb="93">
      <t>リョウ</t>
    </rPh>
    <rPh sb="108" eb="110">
      <t>シミン</t>
    </rPh>
    <rPh sb="112" eb="114">
      <t>キョウドウ</t>
    </rPh>
    <rPh sb="114" eb="116">
      <t>カイシュウ</t>
    </rPh>
    <rPh sb="116" eb="117">
      <t>ブン</t>
    </rPh>
    <rPh sb="117" eb="118">
      <t>フク</t>
    </rPh>
    <rPh sb="123" eb="124">
      <t>ハイ</t>
    </rPh>
    <rPh sb="124" eb="126">
      <t>カデン</t>
    </rPh>
    <rPh sb="134" eb="135">
      <t>ダイ</t>
    </rPh>
    <rPh sb="138" eb="140">
      <t>キンシ</t>
    </rPh>
    <rPh sb="140" eb="142">
      <t>カンバン</t>
    </rPh>
    <rPh sb="149" eb="150">
      <t>マイ</t>
    </rPh>
    <rPh sb="153" eb="155">
      <t>カンシ</t>
    </rPh>
    <rPh sb="159" eb="160">
      <t>ダイ</t>
    </rPh>
    <rPh sb="162" eb="164">
      <t>カショ</t>
    </rPh>
    <rPh sb="164" eb="166">
      <t>セッチ</t>
    </rPh>
    <phoneticPr fontId="4"/>
  </si>
  <si>
    <t>高齢や障がいなどにより、ごみステーションまで家庭ごみを持ち出すことが困難な世帯へ戸別訪問してごみを収集
　利用件数　２３１件（新規　８３件）</t>
    <rPh sb="0" eb="2">
      <t>コウレイ</t>
    </rPh>
    <rPh sb="3" eb="4">
      <t>ショウ</t>
    </rPh>
    <rPh sb="22" eb="24">
      <t>カテイ</t>
    </rPh>
    <rPh sb="27" eb="28">
      <t>モ</t>
    </rPh>
    <rPh sb="29" eb="30">
      <t>ダ</t>
    </rPh>
    <rPh sb="34" eb="36">
      <t>コンナン</t>
    </rPh>
    <rPh sb="37" eb="39">
      <t>セタイ</t>
    </rPh>
    <rPh sb="40" eb="41">
      <t>ト</t>
    </rPh>
    <rPh sb="41" eb="42">
      <t>ベツ</t>
    </rPh>
    <rPh sb="42" eb="44">
      <t>ホウモン</t>
    </rPh>
    <rPh sb="49" eb="51">
      <t>シュウシュウ</t>
    </rPh>
    <phoneticPr fontId="3"/>
  </si>
  <si>
    <t>住民票・印鑑登録証明書・所得課税証明書のコンビニ交付サービス
　発行通数　１５,３０５通</t>
    <rPh sb="12" eb="14">
      <t>ショトク</t>
    </rPh>
    <rPh sb="14" eb="16">
      <t>カゼイ</t>
    </rPh>
    <rPh sb="16" eb="19">
      <t>ショウメイショ</t>
    </rPh>
    <rPh sb="32" eb="34">
      <t>ハッコウ</t>
    </rPh>
    <rPh sb="34" eb="35">
      <t>ツウ</t>
    </rPh>
    <rPh sb="35" eb="36">
      <t>スウ</t>
    </rPh>
    <rPh sb="43" eb="44">
      <t>ツウ</t>
    </rPh>
    <phoneticPr fontId="2"/>
  </si>
  <si>
    <t>　発行通数　　８,４３６通</t>
    <phoneticPr fontId="2"/>
  </si>
  <si>
    <t>　消費者啓発・生活向上実践講座　　７回　１８４人
　広報紙等による消費生活情報の提供</t>
    <rPh sb="1" eb="4">
      <t>ショウヒシャ</t>
    </rPh>
    <rPh sb="4" eb="6">
      <t>ケイハツ</t>
    </rPh>
    <rPh sb="7" eb="9">
      <t>セイカツ</t>
    </rPh>
    <rPh sb="9" eb="11">
      <t>コウジョウ</t>
    </rPh>
    <rPh sb="11" eb="13">
      <t>ジッセン</t>
    </rPh>
    <rPh sb="13" eb="15">
      <t>コウザ</t>
    </rPh>
    <rPh sb="18" eb="19">
      <t>カイ</t>
    </rPh>
    <rPh sb="23" eb="24">
      <t>ニン</t>
    </rPh>
    <rPh sb="26" eb="29">
      <t>コウホウシ</t>
    </rPh>
    <rPh sb="29" eb="30">
      <t>トウ</t>
    </rPh>
    <rPh sb="33" eb="35">
      <t>ショウヒ</t>
    </rPh>
    <rPh sb="35" eb="37">
      <t>セイカツ</t>
    </rPh>
    <rPh sb="37" eb="39">
      <t>ジョウホウ</t>
    </rPh>
    <rPh sb="40" eb="42">
      <t>テイキョウ</t>
    </rPh>
    <phoneticPr fontId="2"/>
  </si>
  <si>
    <t>生活路線バスの運行事業者に補助金の交付等を行い、運行の支援を実施した。
　生活路線バス利用者数　１５５,６９１人</t>
    <phoneticPr fontId="2"/>
  </si>
  <si>
    <t>　補助金　７団体
　審査会委員謝礼</t>
    <phoneticPr fontId="2"/>
  </si>
  <si>
    <t>　とちぎウーマン応援塾への参加　１人</t>
    <rPh sb="8" eb="10">
      <t>オウエン</t>
    </rPh>
    <rPh sb="10" eb="11">
      <t>ジュク</t>
    </rPh>
    <rPh sb="13" eb="15">
      <t>サンカ</t>
    </rPh>
    <phoneticPr fontId="2"/>
  </si>
  <si>
    <t>　とちぎウーマン応援塾への参加　４人
　相談会、研修会の開催　２１回</t>
    <rPh sb="20" eb="23">
      <t>ソウダンカイ</t>
    </rPh>
    <rPh sb="24" eb="27">
      <t>ケンシュウカイ</t>
    </rPh>
    <rPh sb="28" eb="30">
      <t>カイサイ</t>
    </rPh>
    <rPh sb="33" eb="34">
      <t>カイ</t>
    </rPh>
    <phoneticPr fontId="9"/>
  </si>
  <si>
    <t>　専任相談員によるＤＶ等の相談　　相談件数　４５件</t>
    <rPh sb="1" eb="3">
      <t>センニン</t>
    </rPh>
    <rPh sb="3" eb="6">
      <t>ソウダンイン</t>
    </rPh>
    <rPh sb="11" eb="12">
      <t>トウ</t>
    </rPh>
    <rPh sb="13" eb="15">
      <t>ソウダン</t>
    </rPh>
    <rPh sb="17" eb="19">
      <t>ソウダン</t>
    </rPh>
    <rPh sb="19" eb="21">
      <t>ケンスウ</t>
    </rPh>
    <rPh sb="24" eb="25">
      <t>ケン</t>
    </rPh>
    <phoneticPr fontId="2"/>
  </si>
  <si>
    <t>　人権問題に関する講演会の開催　８回
　参加者数　延べ１２９人</t>
    <rPh sb="1" eb="3">
      <t>ジンケン</t>
    </rPh>
    <rPh sb="3" eb="5">
      <t>モンダイ</t>
    </rPh>
    <rPh sb="6" eb="7">
      <t>カン</t>
    </rPh>
    <rPh sb="9" eb="12">
      <t>コウエンカイ</t>
    </rPh>
    <rPh sb="11" eb="12">
      <t>カイ</t>
    </rPh>
    <rPh sb="13" eb="15">
      <t>カイサイ</t>
    </rPh>
    <rPh sb="17" eb="18">
      <t>カイ</t>
    </rPh>
    <rPh sb="20" eb="23">
      <t>サンカシャ</t>
    </rPh>
    <rPh sb="23" eb="24">
      <t>スウ</t>
    </rPh>
    <rPh sb="25" eb="26">
      <t>ノ</t>
    </rPh>
    <rPh sb="30" eb="31">
      <t>ニン</t>
    </rPh>
    <phoneticPr fontId="2"/>
  </si>
  <si>
    <t>ヤングケアラーの社会的認知度の向上及びヤングケアラーと思われる児童生徒、その家庭の早期発見と適切な支援のためにコーディネーターを配置し、関係機関と連携し一体的な支援体制の構築を図る。
　相談対応件数　４件</t>
    <rPh sb="8" eb="14">
      <t>シャカイテキニンチド</t>
    </rPh>
    <rPh sb="15" eb="17">
      <t>コウジョウ</t>
    </rPh>
    <rPh sb="17" eb="18">
      <t>オヨ</t>
    </rPh>
    <rPh sb="27" eb="28">
      <t>オモ</t>
    </rPh>
    <rPh sb="31" eb="35">
      <t>ジドウセイト</t>
    </rPh>
    <rPh sb="38" eb="40">
      <t>カテイ</t>
    </rPh>
    <rPh sb="41" eb="43">
      <t>ソウキ</t>
    </rPh>
    <rPh sb="43" eb="45">
      <t>ハッケン</t>
    </rPh>
    <rPh sb="46" eb="48">
      <t>テキセツ</t>
    </rPh>
    <rPh sb="49" eb="51">
      <t>シエン</t>
    </rPh>
    <rPh sb="64" eb="66">
      <t>ハイチ</t>
    </rPh>
    <rPh sb="68" eb="72">
      <t>カンケイキカン</t>
    </rPh>
    <rPh sb="73" eb="75">
      <t>レンケイ</t>
    </rPh>
    <rPh sb="76" eb="79">
      <t>イッタイテキ</t>
    </rPh>
    <rPh sb="80" eb="82">
      <t>シエン</t>
    </rPh>
    <rPh sb="82" eb="84">
      <t>タイセイ</t>
    </rPh>
    <rPh sb="85" eb="87">
      <t>コウチク</t>
    </rPh>
    <rPh sb="88" eb="89">
      <t>ハカ</t>
    </rPh>
    <rPh sb="93" eb="95">
      <t>ソウダン</t>
    </rPh>
    <rPh sb="95" eb="97">
      <t>タイオウ</t>
    </rPh>
    <rPh sb="97" eb="99">
      <t>ケンスウ</t>
    </rPh>
    <rPh sb="101" eb="102">
      <t>ケン</t>
    </rPh>
    <phoneticPr fontId="3"/>
  </si>
  <si>
    <t>社会福祉協議会が実施する総合支援資金の再貸付終了世帯等に対して、新型コロナウイルス感染症生活困窮者自立支援金を支給
　給付件数　１５０件(内訳：新規76件、再給付74件)</t>
    <phoneticPr fontId="2"/>
  </si>
  <si>
    <t>　給付件数　２０１件(内訳：新規150件、再給付51件)</t>
    <phoneticPr fontId="2"/>
  </si>
  <si>
    <t>離職・廃業又は休業等による収入の減少により経済的に困窮し住居を失った又はそのおそれがある人に対して、一定期間、家賃相当額を支給
  相談受付 ４０５件　支給件数 ６０件※
　(※内訳：新規30件、延長12件、再延長6件、
　　　　　 再々延長0件、再支給12件)</t>
    <phoneticPr fontId="2"/>
  </si>
  <si>
    <t>生活困窮者が生活保護に至る前に困窮状態から早期に脱却することを支援するため、本人の状況に応じた包括的かつ継続的な相談支援を実施し早期自立を促進する。
　相談受付 １５６件　プラン作成 ７４件</t>
    <rPh sb="0" eb="2">
      <t>セイカツ</t>
    </rPh>
    <rPh sb="2" eb="5">
      <t>コンキュウシャ</t>
    </rPh>
    <rPh sb="6" eb="8">
      <t>セイカツ</t>
    </rPh>
    <rPh sb="8" eb="10">
      <t>ホゴ</t>
    </rPh>
    <rPh sb="11" eb="12">
      <t>イタ</t>
    </rPh>
    <rPh sb="13" eb="14">
      <t>マエ</t>
    </rPh>
    <rPh sb="15" eb="17">
      <t>コンキュウ</t>
    </rPh>
    <rPh sb="17" eb="19">
      <t>ジョウタイ</t>
    </rPh>
    <rPh sb="21" eb="23">
      <t>ソウキ</t>
    </rPh>
    <rPh sb="24" eb="26">
      <t>ダッキャク</t>
    </rPh>
    <rPh sb="31" eb="33">
      <t>シエン</t>
    </rPh>
    <rPh sb="38" eb="40">
      <t>ホンニン</t>
    </rPh>
    <rPh sb="41" eb="43">
      <t>ジョウキョウ</t>
    </rPh>
    <rPh sb="44" eb="45">
      <t>オウ</t>
    </rPh>
    <rPh sb="47" eb="50">
      <t>ホウカツテキ</t>
    </rPh>
    <rPh sb="52" eb="55">
      <t>ケイゾクテキ</t>
    </rPh>
    <rPh sb="56" eb="58">
      <t>ソウダン</t>
    </rPh>
    <rPh sb="58" eb="60">
      <t>シエン</t>
    </rPh>
    <rPh sb="61" eb="63">
      <t>ジッシ</t>
    </rPh>
    <rPh sb="64" eb="66">
      <t>ソウキ</t>
    </rPh>
    <rPh sb="66" eb="68">
      <t>ジリツ</t>
    </rPh>
    <rPh sb="69" eb="71">
      <t>ソクシン</t>
    </rPh>
    <phoneticPr fontId="2"/>
  </si>
  <si>
    <t>会計年度任用職員による電話催告及び臨戸訪問の実施
　実績（国保税含む）　電話催告　　　　 臨戸訪問
　　架電・訪問件数　５,６１４件　　　　３,６６７件
　　納付件数　　　　２,２２１件　　　　１,３７８件
　　納付額　　　９０,０６６千円　　４６,７０４千円
　（納付件数、納付金額は架電・訪問後１月以内の納付）　　　　</t>
    <rPh sb="0" eb="2">
      <t>カイケイ</t>
    </rPh>
    <rPh sb="2" eb="4">
      <t>ネンド</t>
    </rPh>
    <rPh sb="4" eb="6">
      <t>ニンヨウ</t>
    </rPh>
    <rPh sb="6" eb="8">
      <t>ショクイン</t>
    </rPh>
    <rPh sb="22" eb="24">
      <t>ジッシ</t>
    </rPh>
    <rPh sb="26" eb="28">
      <t>ジッセキ</t>
    </rPh>
    <rPh sb="29" eb="31">
      <t>コクホ</t>
    </rPh>
    <rPh sb="31" eb="32">
      <t>ゼイ</t>
    </rPh>
    <rPh sb="32" eb="33">
      <t>フク</t>
    </rPh>
    <rPh sb="36" eb="38">
      <t>デンワ</t>
    </rPh>
    <rPh sb="38" eb="40">
      <t>サイコク</t>
    </rPh>
    <rPh sb="45" eb="46">
      <t>リン</t>
    </rPh>
    <rPh sb="46" eb="47">
      <t>コ</t>
    </rPh>
    <rPh sb="47" eb="49">
      <t>ホウモン</t>
    </rPh>
    <rPh sb="52" eb="53">
      <t>カ</t>
    </rPh>
    <rPh sb="53" eb="54">
      <t>デン</t>
    </rPh>
    <rPh sb="55" eb="57">
      <t>ホウモン</t>
    </rPh>
    <rPh sb="57" eb="59">
      <t>ケンスウ</t>
    </rPh>
    <rPh sb="65" eb="66">
      <t>ケン</t>
    </rPh>
    <rPh sb="75" eb="76">
      <t>ケン</t>
    </rPh>
    <rPh sb="79" eb="81">
      <t>ノウフ</t>
    </rPh>
    <rPh sb="81" eb="83">
      <t>ケンスウ</t>
    </rPh>
    <rPh sb="92" eb="93">
      <t>ケン</t>
    </rPh>
    <rPh sb="102" eb="103">
      <t>ケン</t>
    </rPh>
    <rPh sb="106" eb="108">
      <t>ノウフ</t>
    </rPh>
    <rPh sb="108" eb="109">
      <t>ガク</t>
    </rPh>
    <rPh sb="118" eb="119">
      <t>セン</t>
    </rPh>
    <rPh sb="119" eb="120">
      <t>エン</t>
    </rPh>
    <rPh sb="128" eb="130">
      <t>センエン</t>
    </rPh>
    <phoneticPr fontId="3"/>
  </si>
  <si>
    <t>災害時に避難が困難な要支援者の個別計画作成及びデータ更新
　　同意者名簿登載数　　８１１人（累計）</t>
    <rPh sb="0" eb="2">
      <t>サイガイ</t>
    </rPh>
    <rPh sb="2" eb="3">
      <t>ジ</t>
    </rPh>
    <rPh sb="4" eb="6">
      <t>ヒナン</t>
    </rPh>
    <rPh sb="7" eb="9">
      <t>コンナン</t>
    </rPh>
    <rPh sb="10" eb="11">
      <t>ヨウ</t>
    </rPh>
    <rPh sb="11" eb="14">
      <t>シエンシャ</t>
    </rPh>
    <rPh sb="15" eb="17">
      <t>コベツ</t>
    </rPh>
    <rPh sb="17" eb="19">
      <t>ケイカク</t>
    </rPh>
    <rPh sb="19" eb="21">
      <t>サクセイ</t>
    </rPh>
    <rPh sb="21" eb="22">
      <t>オヨ</t>
    </rPh>
    <rPh sb="26" eb="28">
      <t>コウシン</t>
    </rPh>
    <rPh sb="31" eb="34">
      <t>ドウイシャ</t>
    </rPh>
    <rPh sb="34" eb="36">
      <t>メイボ</t>
    </rPh>
    <rPh sb="36" eb="38">
      <t>トウサイ</t>
    </rPh>
    <rPh sb="38" eb="39">
      <t>スウ</t>
    </rPh>
    <rPh sb="39" eb="40">
      <t>タイスウ</t>
    </rPh>
    <rPh sb="46" eb="48">
      <t>ルイケイ</t>
    </rPh>
    <phoneticPr fontId="2"/>
  </si>
  <si>
    <t>　　同意者名簿登載数　　７５９人（累計）</t>
    <rPh sb="2" eb="5">
      <t>ドウイシャ</t>
    </rPh>
    <rPh sb="5" eb="7">
      <t>メイボ</t>
    </rPh>
    <rPh sb="7" eb="9">
      <t>トウサイ</t>
    </rPh>
    <rPh sb="9" eb="10">
      <t>スウ</t>
    </rPh>
    <rPh sb="10" eb="11">
      <t>タイスウ</t>
    </rPh>
    <rPh sb="17" eb="19">
      <t>ルイケイ</t>
    </rPh>
    <phoneticPr fontId="2"/>
  </si>
  <si>
    <t>　令和３年度分の住民税均等割が非課税の世帯又は新型
　コロナウイルス感染症の影響を受けて家計が急変し、
　非課税世帯と同様の事情にある世帯に対し給付金を
　支給
　　給付件数　９,２３４件</t>
    <phoneticPr fontId="2"/>
  </si>
  <si>
    <t>コロナ禍における物価高騰対策生活困窮者自立支援金給付事業費
（新規）</t>
    <rPh sb="31" eb="33">
      <t>シンキ</t>
    </rPh>
    <phoneticPr fontId="2"/>
  </si>
  <si>
    <t>令和3年12月1日から令和4年8月31日までの間に､｢新型コロナウィルス感染症生活困窮者自立支援金｣ の再支給を申請し給付決定となった者が属する世帯に対し、申請案内通知を発送し申請のあった世帯に対し支援金を給付
　給付件数　８９件（50,000円／件）</t>
    <rPh sb="0" eb="2">
      <t>レイワ</t>
    </rPh>
    <rPh sb="3" eb="4">
      <t>ネン</t>
    </rPh>
    <rPh sb="6" eb="7">
      <t>ガツ</t>
    </rPh>
    <rPh sb="7" eb="9">
      <t>ツイタチ</t>
    </rPh>
    <rPh sb="11" eb="13">
      <t>レイワ</t>
    </rPh>
    <rPh sb="14" eb="15">
      <t>ネン</t>
    </rPh>
    <rPh sb="16" eb="17">
      <t>ガツ</t>
    </rPh>
    <rPh sb="19" eb="20">
      <t>ニチ</t>
    </rPh>
    <rPh sb="23" eb="24">
      <t>アイダ</t>
    </rPh>
    <rPh sb="27" eb="29">
      <t>シンガタ</t>
    </rPh>
    <rPh sb="36" eb="39">
      <t>カンセンショウ</t>
    </rPh>
    <rPh sb="52" eb="53">
      <t>サイ</t>
    </rPh>
    <rPh sb="53" eb="55">
      <t>シキュウ</t>
    </rPh>
    <rPh sb="56" eb="58">
      <t>シンセイ</t>
    </rPh>
    <rPh sb="59" eb="63">
      <t>キュウフケッテイ</t>
    </rPh>
    <rPh sb="67" eb="68">
      <t>モノ</t>
    </rPh>
    <rPh sb="69" eb="70">
      <t>ゾク</t>
    </rPh>
    <rPh sb="72" eb="74">
      <t>セタイ</t>
    </rPh>
    <rPh sb="75" eb="76">
      <t>タイ</t>
    </rPh>
    <rPh sb="78" eb="84">
      <t>シンセイアンナイツウチ</t>
    </rPh>
    <rPh sb="85" eb="87">
      <t>ハッソウ</t>
    </rPh>
    <rPh sb="88" eb="90">
      <t>シンセイ</t>
    </rPh>
    <rPh sb="94" eb="96">
      <t>セタイ</t>
    </rPh>
    <rPh sb="97" eb="98">
      <t>タイ</t>
    </rPh>
    <rPh sb="99" eb="102">
      <t>シエンキン</t>
    </rPh>
    <rPh sb="103" eb="105">
      <t>キュウフ</t>
    </rPh>
    <rPh sb="114" eb="115">
      <t>ケン</t>
    </rPh>
    <rPh sb="122" eb="123">
      <t>エン</t>
    </rPh>
    <rPh sb="124" eb="125">
      <t>ケン</t>
    </rPh>
    <phoneticPr fontId="3"/>
  </si>
  <si>
    <t>令和４年度分の住民税均等割が非課税の世帯又は、予期せず家計が急変し、非課税世帯と同様の事情にある世帯に対し給付金を支給
　給付件数　１１,２２５件</t>
    <rPh sb="0" eb="2">
      <t>レイワ</t>
    </rPh>
    <rPh sb="3" eb="5">
      <t>ネンド</t>
    </rPh>
    <rPh sb="5" eb="6">
      <t>ブン</t>
    </rPh>
    <rPh sb="7" eb="10">
      <t>ジュウミンゼイ</t>
    </rPh>
    <rPh sb="10" eb="13">
      <t>キントウワリ</t>
    </rPh>
    <rPh sb="14" eb="17">
      <t>ヒカゼイ</t>
    </rPh>
    <rPh sb="18" eb="20">
      <t>セタイ</t>
    </rPh>
    <rPh sb="20" eb="21">
      <t>マタ</t>
    </rPh>
    <rPh sb="23" eb="25">
      <t>ヨキ</t>
    </rPh>
    <rPh sb="27" eb="29">
      <t>カケイ</t>
    </rPh>
    <rPh sb="30" eb="32">
      <t>キュウヘン</t>
    </rPh>
    <rPh sb="34" eb="37">
      <t>ヒカゼイ</t>
    </rPh>
    <rPh sb="37" eb="39">
      <t>セタイ</t>
    </rPh>
    <rPh sb="40" eb="42">
      <t>ドウヨウ</t>
    </rPh>
    <rPh sb="43" eb="45">
      <t>ジジョウ</t>
    </rPh>
    <rPh sb="48" eb="50">
      <t>セタイ</t>
    </rPh>
    <rPh sb="51" eb="52">
      <t>タイ</t>
    </rPh>
    <rPh sb="53" eb="56">
      <t>キュウフキン</t>
    </rPh>
    <rPh sb="57" eb="59">
      <t>シキュウ</t>
    </rPh>
    <phoneticPr fontId="3"/>
  </si>
  <si>
    <t>住民税非課税世帯等に対する物価高騰緊急支援給付金給付事業費
（新規）</t>
    <rPh sb="31" eb="33">
      <t>シンキ</t>
    </rPh>
    <phoneticPr fontId="2"/>
  </si>
  <si>
    <t>　生活・住宅・教育扶助 延べ２４,５６２人</t>
    <rPh sb="1" eb="3">
      <t>セイカツ</t>
    </rPh>
    <rPh sb="4" eb="6">
      <t>ジュウタク</t>
    </rPh>
    <rPh sb="7" eb="9">
      <t>キョウイク</t>
    </rPh>
    <rPh sb="9" eb="11">
      <t>フジョ</t>
    </rPh>
    <rPh sb="12" eb="13">
      <t>ノ</t>
    </rPh>
    <rPh sb="20" eb="21">
      <t>ニン</t>
    </rPh>
    <phoneticPr fontId="4"/>
  </si>
  <si>
    <t>　医療扶助　　　　　　 延べ１２,０９５人</t>
    <phoneticPr fontId="3"/>
  </si>
  <si>
    <t>　介護扶助　　　　　　 延べ  ３,９０６人</t>
    <phoneticPr fontId="3"/>
  </si>
  <si>
    <t>　その他の扶助　　　　 延べ 　　２４３人</t>
    <phoneticPr fontId="3"/>
  </si>
  <si>
    <t>　施設事務費　　　　　 延べ 　　２０２人　</t>
    <phoneticPr fontId="2"/>
  </si>
  <si>
    <t>第７期障がい者福祉計画・第３期障がい児福祉計画策定のためにアンケート調査を実施</t>
    <rPh sb="0" eb="1">
      <t>ダイ</t>
    </rPh>
    <rPh sb="2" eb="3">
      <t>キ</t>
    </rPh>
    <rPh sb="3" eb="4">
      <t>ショウ</t>
    </rPh>
    <rPh sb="6" eb="7">
      <t>シャ</t>
    </rPh>
    <rPh sb="7" eb="9">
      <t>フクシ</t>
    </rPh>
    <rPh sb="9" eb="11">
      <t>ケイカク</t>
    </rPh>
    <rPh sb="12" eb="13">
      <t>ダイ</t>
    </rPh>
    <rPh sb="14" eb="15">
      <t>キ</t>
    </rPh>
    <rPh sb="15" eb="16">
      <t>ショウ</t>
    </rPh>
    <rPh sb="18" eb="19">
      <t>ジ</t>
    </rPh>
    <rPh sb="19" eb="21">
      <t>フクシ</t>
    </rPh>
    <rPh sb="21" eb="23">
      <t>ケイカク</t>
    </rPh>
    <rPh sb="23" eb="25">
      <t>サクテイ</t>
    </rPh>
    <rPh sb="34" eb="36">
      <t>チョウサ</t>
    </rPh>
    <rPh sb="37" eb="39">
      <t>ジッシ</t>
    </rPh>
    <phoneticPr fontId="3"/>
  </si>
  <si>
    <t>　相談支援事業所　　　 ２か所
　相談件数　　　３８,６７６件</t>
    <rPh sb="1" eb="3">
      <t>ソウダン</t>
    </rPh>
    <rPh sb="3" eb="5">
      <t>シエン</t>
    </rPh>
    <rPh sb="5" eb="8">
      <t>ジギョウショ</t>
    </rPh>
    <rPh sb="17" eb="19">
      <t>ソウダン</t>
    </rPh>
    <rPh sb="19" eb="21">
      <t>ケンスウ</t>
    </rPh>
    <rPh sb="30" eb="31">
      <t>ケン</t>
    </rPh>
    <phoneticPr fontId="2"/>
  </si>
  <si>
    <t>日中一時支援委託事業所
　２０施設　　利用者数　１３６人</t>
    <rPh sb="0" eb="2">
      <t>ニッチュウ</t>
    </rPh>
    <rPh sb="2" eb="4">
      <t>イチジ</t>
    </rPh>
    <rPh sb="4" eb="6">
      <t>シエン</t>
    </rPh>
    <rPh sb="6" eb="8">
      <t>イタク</t>
    </rPh>
    <rPh sb="8" eb="11">
      <t>ジギョウショ</t>
    </rPh>
    <rPh sb="15" eb="17">
      <t>シセツ</t>
    </rPh>
    <rPh sb="19" eb="22">
      <t>リヨウシャ</t>
    </rPh>
    <rPh sb="22" eb="23">
      <t>スウ</t>
    </rPh>
    <rPh sb="27" eb="28">
      <t>ニン</t>
    </rPh>
    <phoneticPr fontId="2"/>
  </si>
  <si>
    <t>重度の障がい者が、通院等のためタクシーを利用する場合、その費用を一部助成
　配布者数　３５９人</t>
    <rPh sb="0" eb="2">
      <t>ジュウド</t>
    </rPh>
    <rPh sb="3" eb="4">
      <t>ショウ</t>
    </rPh>
    <rPh sb="6" eb="7">
      <t>シャ</t>
    </rPh>
    <rPh sb="9" eb="12">
      <t>ツウインナド</t>
    </rPh>
    <rPh sb="20" eb="22">
      <t>リヨウ</t>
    </rPh>
    <rPh sb="24" eb="26">
      <t>バアイ</t>
    </rPh>
    <rPh sb="29" eb="31">
      <t>ヒヨウ</t>
    </rPh>
    <rPh sb="32" eb="34">
      <t>イチブ</t>
    </rPh>
    <rPh sb="34" eb="36">
      <t>ジョセイ</t>
    </rPh>
    <rPh sb="38" eb="40">
      <t>ハイフ</t>
    </rPh>
    <rPh sb="40" eb="41">
      <t>シャ</t>
    </rPh>
    <rPh sb="41" eb="42">
      <t>スウ</t>
    </rPh>
    <rPh sb="46" eb="47">
      <t>ニン</t>
    </rPh>
    <phoneticPr fontId="2"/>
  </si>
  <si>
    <t>コロナ禍における障がい者施設原油価格・物価高騰対策支援事業費
（新規）</t>
    <rPh sb="32" eb="34">
      <t>シンキ</t>
    </rPh>
    <phoneticPr fontId="2"/>
  </si>
  <si>
    <t>　受給者数　１,８３４人　　助成件数　４１,３８９件</t>
    <phoneticPr fontId="2"/>
  </si>
  <si>
    <t>　市内公立保育所（９園）の運営費</t>
    <phoneticPr fontId="2"/>
  </si>
  <si>
    <t>　市内民間保育施設（３１保育園等）の運営費</t>
    <rPh sb="1" eb="3">
      <t>シナイ</t>
    </rPh>
    <rPh sb="3" eb="5">
      <t>ミンカン</t>
    </rPh>
    <rPh sb="5" eb="7">
      <t>ホイク</t>
    </rPh>
    <rPh sb="7" eb="9">
      <t>シセツ</t>
    </rPh>
    <rPh sb="12" eb="14">
      <t>ホイク</t>
    </rPh>
    <rPh sb="14" eb="15">
      <t>エン</t>
    </rPh>
    <rPh sb="15" eb="16">
      <t>トウ</t>
    </rPh>
    <rPh sb="18" eb="21">
      <t>ウンエイヒ</t>
    </rPh>
    <phoneticPr fontId="3"/>
  </si>
  <si>
    <t>　市内民間保育施設（１８保育園等）の特別保育事業運
　営費等補助金</t>
    <phoneticPr fontId="2"/>
  </si>
  <si>
    <t>新型コロナウイルス感染拡大防止のため、公立保育所でのマスク、消毒液、空気清浄機等の購入経費及び市内の民間保育所、幼保連携型認定こども園、地域型保育事業所及び認可外保育施設における経費に対する補助</t>
    <rPh sb="0" eb="2">
      <t>シンガタ</t>
    </rPh>
    <rPh sb="9" eb="11">
      <t>カンセン</t>
    </rPh>
    <rPh sb="11" eb="13">
      <t>カクダイ</t>
    </rPh>
    <rPh sb="13" eb="15">
      <t>ボウシ</t>
    </rPh>
    <rPh sb="19" eb="21">
      <t>コウリツ</t>
    </rPh>
    <rPh sb="21" eb="23">
      <t>ホイク</t>
    </rPh>
    <rPh sb="23" eb="24">
      <t>ジョ</t>
    </rPh>
    <rPh sb="30" eb="32">
      <t>ショウドク</t>
    </rPh>
    <rPh sb="32" eb="33">
      <t>エキ</t>
    </rPh>
    <rPh sb="34" eb="36">
      <t>クウキ</t>
    </rPh>
    <rPh sb="36" eb="39">
      <t>セイジョウキ</t>
    </rPh>
    <rPh sb="39" eb="40">
      <t>トウ</t>
    </rPh>
    <rPh sb="41" eb="43">
      <t>コウニュウ</t>
    </rPh>
    <rPh sb="43" eb="45">
      <t>ケイヒ</t>
    </rPh>
    <rPh sb="45" eb="46">
      <t>オヨ</t>
    </rPh>
    <rPh sb="47" eb="49">
      <t>シナイ</t>
    </rPh>
    <rPh sb="50" eb="52">
      <t>ミンカン</t>
    </rPh>
    <rPh sb="52" eb="54">
      <t>ホイク</t>
    </rPh>
    <rPh sb="54" eb="55">
      <t>ジョ</t>
    </rPh>
    <rPh sb="56" eb="58">
      <t>ヨウホ</t>
    </rPh>
    <rPh sb="58" eb="61">
      <t>レンケイガタ</t>
    </rPh>
    <rPh sb="61" eb="63">
      <t>ニンテイ</t>
    </rPh>
    <rPh sb="66" eb="67">
      <t>エン</t>
    </rPh>
    <rPh sb="68" eb="71">
      <t>チイキガタ</t>
    </rPh>
    <rPh sb="71" eb="73">
      <t>ホイク</t>
    </rPh>
    <rPh sb="73" eb="76">
      <t>ジギョウショ</t>
    </rPh>
    <rPh sb="76" eb="77">
      <t>オヨ</t>
    </rPh>
    <rPh sb="78" eb="80">
      <t>ニンカ</t>
    </rPh>
    <rPh sb="80" eb="81">
      <t>ガイ</t>
    </rPh>
    <rPh sb="81" eb="83">
      <t>ホイク</t>
    </rPh>
    <rPh sb="83" eb="85">
      <t>シセツ</t>
    </rPh>
    <rPh sb="89" eb="91">
      <t>ケイヒ</t>
    </rPh>
    <rPh sb="92" eb="93">
      <t>タイ</t>
    </rPh>
    <rPh sb="95" eb="97">
      <t>ホジョ</t>
    </rPh>
    <phoneticPr fontId="3"/>
  </si>
  <si>
    <t>うちR5への繰越明許費36,583</t>
    <phoneticPr fontId="2"/>
  </si>
  <si>
    <t>園舎解体に支障となる防災行政無線の移設工事、新園舎建設に伴う実施設計業務委託、及び園舎等解体工事の入札を実施</t>
    <rPh sb="0" eb="2">
      <t>エンシャ</t>
    </rPh>
    <rPh sb="2" eb="4">
      <t>カイタイ</t>
    </rPh>
    <rPh sb="5" eb="7">
      <t>シショウ</t>
    </rPh>
    <rPh sb="10" eb="12">
      <t>ボウサイ</t>
    </rPh>
    <rPh sb="12" eb="14">
      <t>ギョウセイ</t>
    </rPh>
    <rPh sb="14" eb="16">
      <t>ムセン</t>
    </rPh>
    <rPh sb="17" eb="19">
      <t>イセツ</t>
    </rPh>
    <rPh sb="19" eb="21">
      <t>コウジ</t>
    </rPh>
    <rPh sb="22" eb="23">
      <t>シン</t>
    </rPh>
    <rPh sb="23" eb="25">
      <t>エンシャ</t>
    </rPh>
    <rPh sb="25" eb="27">
      <t>ケンセツ</t>
    </rPh>
    <rPh sb="28" eb="29">
      <t>トモナ</t>
    </rPh>
    <rPh sb="30" eb="32">
      <t>ジッシ</t>
    </rPh>
    <rPh sb="32" eb="34">
      <t>セッケイ</t>
    </rPh>
    <rPh sb="34" eb="36">
      <t>ギョウム</t>
    </rPh>
    <rPh sb="36" eb="38">
      <t>イタク</t>
    </rPh>
    <rPh sb="39" eb="40">
      <t>オヨ</t>
    </rPh>
    <rPh sb="41" eb="43">
      <t>エンシャ</t>
    </rPh>
    <rPh sb="43" eb="44">
      <t>トウ</t>
    </rPh>
    <rPh sb="44" eb="46">
      <t>カイタイ</t>
    </rPh>
    <rPh sb="46" eb="48">
      <t>コウジ</t>
    </rPh>
    <rPh sb="49" eb="51">
      <t>ニュウサツ</t>
    </rPh>
    <rPh sb="52" eb="54">
      <t>ジッシ</t>
    </rPh>
    <phoneticPr fontId="3"/>
  </si>
  <si>
    <t>赤坂保育園民営化園施設整備補助金及び赤坂保育園民営化に伴う引き継ぎ保育実施補助金の交付
赤坂保育園民営化後の解体設計用のアスベスト調査業務委託</t>
    <rPh sb="0" eb="2">
      <t>アカサカ</t>
    </rPh>
    <rPh sb="2" eb="5">
      <t>ホイクエン</t>
    </rPh>
    <rPh sb="5" eb="7">
      <t>ミンエイ</t>
    </rPh>
    <rPh sb="7" eb="8">
      <t>カ</t>
    </rPh>
    <rPh sb="8" eb="9">
      <t>ソノ</t>
    </rPh>
    <rPh sb="9" eb="11">
      <t>シセツ</t>
    </rPh>
    <rPh sb="11" eb="13">
      <t>セイビ</t>
    </rPh>
    <rPh sb="13" eb="16">
      <t>ホジョキン</t>
    </rPh>
    <rPh sb="16" eb="17">
      <t>オヨ</t>
    </rPh>
    <rPh sb="18" eb="20">
      <t>アカサカ</t>
    </rPh>
    <rPh sb="20" eb="23">
      <t>ホイクエン</t>
    </rPh>
    <rPh sb="23" eb="25">
      <t>ミンエイ</t>
    </rPh>
    <rPh sb="25" eb="26">
      <t>カ</t>
    </rPh>
    <rPh sb="27" eb="28">
      <t>トモナ</t>
    </rPh>
    <rPh sb="29" eb="30">
      <t>ヒ</t>
    </rPh>
    <rPh sb="31" eb="32">
      <t>ツ</t>
    </rPh>
    <rPh sb="33" eb="35">
      <t>ホイク</t>
    </rPh>
    <rPh sb="35" eb="37">
      <t>ジッシ</t>
    </rPh>
    <rPh sb="37" eb="40">
      <t>ホジョキン</t>
    </rPh>
    <rPh sb="41" eb="43">
      <t>コウフ</t>
    </rPh>
    <phoneticPr fontId="4"/>
  </si>
  <si>
    <t>コロナ禍における民間保育施設等原油価格・物価高騰対策支援事業費
（新規）</t>
    <rPh sb="33" eb="35">
      <t>シンキ</t>
    </rPh>
    <phoneticPr fontId="2"/>
  </si>
  <si>
    <t>幼児教育無償化による、私学助成幼稚園の保育料等及び、幼稚園等の預かり保育事業に係る給付
（保育料・入園料）　市内私立幼稚園 　　３園 48,129
　　        　　　　市外私立幼稚園 　　１園　　 26
（預かり保育料）    市内私立幼稚園等 １１園 21,529
　                　市外私立幼稚園等 　４園    233
　国県支出金償還金       　　　　　　　　　  4,126</t>
    <phoneticPr fontId="2"/>
  </si>
  <si>
    <t>幼児教育無償化に伴う、低所得世帯及び第3子目以降の園児の副食費に対する給付
（国・県補助対象）　市内幼稚園 ２園 ６０人　 1,273
（市単独補助対象）　市内幼稚園 ２園 １７人     386　　　　　　　　　　
　　　　　　　市内認定こども園 ９園 ７９人   2,967
　　　　　　　市外認定こども園 ２園 　２人      30</t>
    <rPh sb="148" eb="149">
      <t>ソト</t>
    </rPh>
    <phoneticPr fontId="2"/>
  </si>
  <si>
    <t>教育標準時間認定児童に係る給付
　市内認定こども園等　１０園　　　　　　　 680,540
　市外認定こども園等　１０園　  　　　　　　12,682
　国県支出金償還金       　　　　　　　　　  6,808</t>
    <rPh sb="77" eb="78">
      <t>クニ</t>
    </rPh>
    <rPh sb="78" eb="79">
      <t>ケン</t>
    </rPh>
    <rPh sb="79" eb="82">
      <t>シシュツキン</t>
    </rPh>
    <rPh sb="82" eb="84">
      <t>ショウカン</t>
    </rPh>
    <rPh sb="84" eb="85">
      <t>キン</t>
    </rPh>
    <phoneticPr fontId="3"/>
  </si>
  <si>
    <t>妊産婦に対する医療給付費
　受給者数　５４０人　　助成件数　５,９５２件</t>
    <rPh sb="0" eb="3">
      <t>ニンサンプ</t>
    </rPh>
    <rPh sb="14" eb="17">
      <t>ジュキュウシャ</t>
    </rPh>
    <rPh sb="17" eb="18">
      <t>スウ</t>
    </rPh>
    <rPh sb="22" eb="23">
      <t>ニン</t>
    </rPh>
    <rPh sb="25" eb="27">
      <t>ジョセイ</t>
    </rPh>
    <rPh sb="27" eb="29">
      <t>ケンスウ</t>
    </rPh>
    <rPh sb="35" eb="36">
      <t>ケン</t>
    </rPh>
    <phoneticPr fontId="4"/>
  </si>
  <si>
    <t>こどもに対する医療給付費
　受給者数 １５,７７０人　助成件数 ２１２,３８２件</t>
    <rPh sb="4" eb="5">
      <t>タイ</t>
    </rPh>
    <rPh sb="7" eb="9">
      <t>イリョウ</t>
    </rPh>
    <rPh sb="9" eb="11">
      <t>キュウフ</t>
    </rPh>
    <rPh sb="11" eb="12">
      <t>ヒ</t>
    </rPh>
    <rPh sb="14" eb="17">
      <t>ジュキュウシャ</t>
    </rPh>
    <rPh sb="17" eb="18">
      <t>スウ</t>
    </rPh>
    <rPh sb="25" eb="26">
      <t>ニン</t>
    </rPh>
    <rPh sb="27" eb="29">
      <t>ジョセイ</t>
    </rPh>
    <rPh sb="29" eb="31">
      <t>ケンスウ</t>
    </rPh>
    <rPh sb="39" eb="40">
      <t>ケン</t>
    </rPh>
    <phoneticPr fontId="4"/>
  </si>
  <si>
    <t>ひとり親家庭等の親と子に対する医療給付費
　受給者数　　 ９５３人　　助成件数　８,６５０件</t>
    <rPh sb="4" eb="6">
      <t>カテイ</t>
    </rPh>
    <rPh sb="6" eb="7">
      <t>トウ</t>
    </rPh>
    <rPh sb="8" eb="9">
      <t>オヤ</t>
    </rPh>
    <rPh sb="10" eb="11">
      <t>コ</t>
    </rPh>
    <rPh sb="22" eb="25">
      <t>ジュキュウシャ</t>
    </rPh>
    <rPh sb="25" eb="26">
      <t>スウ</t>
    </rPh>
    <rPh sb="32" eb="33">
      <t>ニン</t>
    </rPh>
    <rPh sb="35" eb="37">
      <t>ジョセイ</t>
    </rPh>
    <rPh sb="37" eb="39">
      <t>ケンスウ</t>
    </rPh>
    <rPh sb="45" eb="46">
      <t>ケン</t>
    </rPh>
    <phoneticPr fontId="4"/>
  </si>
  <si>
    <t>　クラブ整備：２学校区３クラブ
　　　　　　　葛生義務教育学校２、犬伏小１</t>
    <phoneticPr fontId="2"/>
  </si>
  <si>
    <t>子育て世帯物価高騰対策支援事業費
（新規）</t>
    <rPh sb="18" eb="20">
      <t>シンキ</t>
    </rPh>
    <phoneticPr fontId="2"/>
  </si>
  <si>
    <t>　３歳未満　　　　　　　　　　　 20,940</t>
    <rPh sb="2" eb="3">
      <t>サイ</t>
    </rPh>
    <rPh sb="3" eb="5">
      <t>ミマン</t>
    </rPh>
    <phoneticPr fontId="2"/>
  </si>
  <si>
    <t>　３歳以上小学校修了前第1・2子　 76,133</t>
    <rPh sb="2" eb="3">
      <t>サイ</t>
    </rPh>
    <rPh sb="3" eb="5">
      <t>イジョウ</t>
    </rPh>
    <rPh sb="5" eb="6">
      <t>ショウ</t>
    </rPh>
    <rPh sb="6" eb="8">
      <t>ガッコウ</t>
    </rPh>
    <rPh sb="8" eb="10">
      <t>シュウリョウ</t>
    </rPh>
    <rPh sb="10" eb="11">
      <t>マエ</t>
    </rPh>
    <rPh sb="11" eb="12">
      <t>ダイ</t>
    </rPh>
    <rPh sb="15" eb="16">
      <t>コ</t>
    </rPh>
    <phoneticPr fontId="2"/>
  </si>
  <si>
    <t>　３歳以上小学校修了前第3子以降  10,101</t>
    <rPh sb="2" eb="3">
      <t>サイ</t>
    </rPh>
    <rPh sb="3" eb="5">
      <t>イジョウ</t>
    </rPh>
    <rPh sb="5" eb="6">
      <t>ショウ</t>
    </rPh>
    <rPh sb="6" eb="8">
      <t>ガッコウ</t>
    </rPh>
    <rPh sb="8" eb="10">
      <t>シュウリョウ</t>
    </rPh>
    <rPh sb="10" eb="11">
      <t>マエ</t>
    </rPh>
    <rPh sb="11" eb="12">
      <t>ダイ</t>
    </rPh>
    <rPh sb="13" eb="14">
      <t>コ</t>
    </rPh>
    <rPh sb="14" eb="16">
      <t>イコウ</t>
    </rPh>
    <phoneticPr fontId="2"/>
  </si>
  <si>
    <t xml:space="preserve">  中学生　　　　　　　　　　　　 30,750</t>
    <rPh sb="2" eb="5">
      <t>チュウガクセイ</t>
    </rPh>
    <phoneticPr fontId="2"/>
  </si>
  <si>
    <t>　施設等３歳未満                    103</t>
    <rPh sb="3" eb="4">
      <t>トウ</t>
    </rPh>
    <rPh sb="5" eb="8">
      <t>サイミマン</t>
    </rPh>
    <phoneticPr fontId="2"/>
  </si>
  <si>
    <t>　施設等３歳以上                     54</t>
    <rPh sb="1" eb="4">
      <t>シセツトウ</t>
    </rPh>
    <rPh sb="5" eb="8">
      <t>サイイジョウ</t>
    </rPh>
    <phoneticPr fontId="2"/>
  </si>
  <si>
    <t>　特例給付（所得制限）            4,132</t>
    <rPh sb="1" eb="3">
      <t>トクレイ</t>
    </rPh>
    <rPh sb="3" eb="5">
      <t>キュウフ</t>
    </rPh>
    <rPh sb="6" eb="8">
      <t>ショトク</t>
    </rPh>
    <rPh sb="8" eb="10">
      <t>セイゲン</t>
    </rPh>
    <phoneticPr fontId="2"/>
  </si>
  <si>
    <t>　父母の離婚等により児童を監護する父又は母などに対
　する手当の支給
　　受給者数　７５７人</t>
    <rPh sb="45" eb="46">
      <t>ニン</t>
    </rPh>
    <phoneticPr fontId="4"/>
  </si>
  <si>
    <t>第３子以降の子の出産に対する祝金の支給
１人につき１００,０００円
　支給件数　１０３件</t>
    <rPh sb="0" eb="1">
      <t>ダイ</t>
    </rPh>
    <rPh sb="2" eb="3">
      <t>コ</t>
    </rPh>
    <rPh sb="3" eb="5">
      <t>イコウ</t>
    </rPh>
    <rPh sb="6" eb="7">
      <t>コ</t>
    </rPh>
    <rPh sb="8" eb="10">
      <t>シュッサン</t>
    </rPh>
    <rPh sb="11" eb="12">
      <t>タイ</t>
    </rPh>
    <rPh sb="14" eb="15">
      <t>イワ</t>
    </rPh>
    <rPh sb="15" eb="16">
      <t>キン</t>
    </rPh>
    <rPh sb="17" eb="19">
      <t>シキュウ</t>
    </rPh>
    <rPh sb="21" eb="22">
      <t>ニン</t>
    </rPh>
    <rPh sb="32" eb="33">
      <t>エン</t>
    </rPh>
    <rPh sb="35" eb="37">
      <t>シキュウ</t>
    </rPh>
    <rPh sb="37" eb="39">
      <t>ケンスウ</t>
    </rPh>
    <rPh sb="43" eb="44">
      <t>ケン</t>
    </rPh>
    <phoneticPr fontId="3"/>
  </si>
  <si>
    <t>　クリケット活用地域活性化の推進
　 ・ＰＲ、プロモーション事業
　 ・国際クリケット場賑わいづくり事業</t>
    <phoneticPr fontId="2"/>
  </si>
  <si>
    <t>スポーツ競技を通じて国際大会や全国大会等において顕著な成績を収め、本市の名声を高めた個人・団体に対して授与
　佐野市スポーツ特別賞　　　個人　　９人
　佐野市スポーツ賞　　　　　団体　　１チーム　
　佐野市ジュニアスポーツ賞　個人　小学生３９人
　　　　　　　　　　　　　　　　　中学生３９人</t>
    <rPh sb="19" eb="20">
      <t>トウ</t>
    </rPh>
    <rPh sb="55" eb="58">
      <t>サノシ</t>
    </rPh>
    <rPh sb="62" eb="65">
      <t>トクベツショウ</t>
    </rPh>
    <rPh sb="68" eb="70">
      <t>コジン</t>
    </rPh>
    <rPh sb="73" eb="74">
      <t>ニン</t>
    </rPh>
    <rPh sb="76" eb="79">
      <t>サノシ</t>
    </rPh>
    <rPh sb="83" eb="84">
      <t>ショウ</t>
    </rPh>
    <rPh sb="89" eb="91">
      <t>ダンタイ</t>
    </rPh>
    <rPh sb="100" eb="103">
      <t>サノシ</t>
    </rPh>
    <rPh sb="111" eb="112">
      <t>ショウ</t>
    </rPh>
    <rPh sb="113" eb="115">
      <t>コジン</t>
    </rPh>
    <rPh sb="116" eb="119">
      <t>ショウガクセイ</t>
    </rPh>
    <rPh sb="121" eb="122">
      <t>ニン</t>
    </rPh>
    <rPh sb="140" eb="143">
      <t>チュウガクセイ</t>
    </rPh>
    <rPh sb="145" eb="146">
      <t>ニン</t>
    </rPh>
    <phoneticPr fontId="3"/>
  </si>
  <si>
    <t>　各種スポーツ教室の開催　１２種目</t>
    <rPh sb="1" eb="3">
      <t>カクシュ</t>
    </rPh>
    <rPh sb="7" eb="9">
      <t>キョウシツ</t>
    </rPh>
    <rPh sb="10" eb="12">
      <t>カイサイ</t>
    </rPh>
    <phoneticPr fontId="3"/>
  </si>
  <si>
    <t>第77回国民体育大会、第22回全国障害者スポーツ大会の開催並びに開催を通じての市民スポーツの醸成等を図った。</t>
    <rPh sb="29" eb="30">
      <t>ナラ</t>
    </rPh>
    <phoneticPr fontId="2"/>
  </si>
  <si>
    <t>観光地経営を担う組織の運営に伴い必要となる経費を支援</t>
    <phoneticPr fontId="2"/>
  </si>
  <si>
    <t>　訪日ムスリムインバウンド推進事業費補助金
　地域おこし協力隊員の配置による受入体制整備及び
　プロモーションを通じたムスリム誘客</t>
    <phoneticPr fontId="2"/>
  </si>
  <si>
    <t>地域おこし協力隊員の配置によるインバウンドの推進、ムスリムに対応した受入体制整備及びプロモーションを通じたムスリム誘客</t>
    <rPh sb="0" eb="2">
      <t>チイキ</t>
    </rPh>
    <rPh sb="5" eb="8">
      <t>キョウリョクタイ</t>
    </rPh>
    <rPh sb="8" eb="9">
      <t>イン</t>
    </rPh>
    <rPh sb="10" eb="12">
      <t>ハイチ</t>
    </rPh>
    <rPh sb="22" eb="24">
      <t>スイシン</t>
    </rPh>
    <rPh sb="30" eb="32">
      <t>タイオウ</t>
    </rPh>
    <rPh sb="34" eb="36">
      <t>ウケイレ</t>
    </rPh>
    <rPh sb="36" eb="38">
      <t>タイセイ</t>
    </rPh>
    <rPh sb="38" eb="40">
      <t>セイビ</t>
    </rPh>
    <rPh sb="40" eb="41">
      <t>オヨ</t>
    </rPh>
    <rPh sb="50" eb="51">
      <t>ツウ</t>
    </rPh>
    <rPh sb="57" eb="59">
      <t>ユウキャク</t>
    </rPh>
    <phoneticPr fontId="10"/>
  </si>
  <si>
    <t>委託先：(一社)佐野市観光協会
　佐野プレミアム・アウトレットにて観光ＰＲ等情報
　の発信（４月、５月、６月、１１月、１２月、１月、
　２月開催）</t>
    <rPh sb="17" eb="19">
      <t>サノ</t>
    </rPh>
    <rPh sb="38" eb="40">
      <t>ジョウホウ</t>
    </rPh>
    <rPh sb="43" eb="45">
      <t>ハッシン</t>
    </rPh>
    <rPh sb="57" eb="58">
      <t>ガツ</t>
    </rPh>
    <rPh sb="61" eb="62">
      <t>ガツ</t>
    </rPh>
    <rPh sb="64" eb="65">
      <t>ガツ</t>
    </rPh>
    <rPh sb="69" eb="70">
      <t>ガツ</t>
    </rPh>
    <rPh sb="70" eb="72">
      <t>カイサイ</t>
    </rPh>
    <phoneticPr fontId="2"/>
  </si>
  <si>
    <t>　佐野プレミアム・アウトレットにて観光ＰＲ等情報
　の発信（７月、１１月、１２月、３月開催）</t>
    <rPh sb="1" eb="3">
      <t>サノ</t>
    </rPh>
    <rPh sb="17" eb="19">
      <t>カンコウ</t>
    </rPh>
    <rPh sb="21" eb="22">
      <t>ナド</t>
    </rPh>
    <rPh sb="22" eb="24">
      <t>ジョウホウ</t>
    </rPh>
    <rPh sb="27" eb="29">
      <t>ハッシン</t>
    </rPh>
    <rPh sb="31" eb="32">
      <t>ガツ</t>
    </rPh>
    <rPh sb="35" eb="36">
      <t>ガツ</t>
    </rPh>
    <rPh sb="39" eb="40">
      <t>ガツ</t>
    </rPh>
    <rPh sb="42" eb="43">
      <t>ガツ</t>
    </rPh>
    <rPh sb="43" eb="45">
      <t>カイサイ</t>
    </rPh>
    <phoneticPr fontId="2"/>
  </si>
  <si>
    <t>多言語看板設置、観光看板修繕等</t>
    <rPh sb="0" eb="3">
      <t>タゲンゴ</t>
    </rPh>
    <rPh sb="3" eb="5">
      <t>カンバン</t>
    </rPh>
    <rPh sb="5" eb="7">
      <t>セッチ</t>
    </rPh>
    <rPh sb="8" eb="10">
      <t>カンコウ</t>
    </rPh>
    <rPh sb="10" eb="12">
      <t>カンバン</t>
    </rPh>
    <rPh sb="12" eb="14">
      <t>シュウゼン</t>
    </rPh>
    <rPh sb="14" eb="15">
      <t>トウ</t>
    </rPh>
    <phoneticPr fontId="2"/>
  </si>
  <si>
    <t>どまんなかフェスタ佐野実行委員会補助金</t>
    <rPh sb="16" eb="19">
      <t>ホジョキン</t>
    </rPh>
    <phoneticPr fontId="10"/>
  </si>
  <si>
    <t>　新型コロナウイルス感染症拡大のため中止</t>
    <rPh sb="1" eb="3">
      <t>シンガタ</t>
    </rPh>
    <rPh sb="10" eb="13">
      <t>カンセンショウ</t>
    </rPh>
    <rPh sb="13" eb="15">
      <t>カクダイ</t>
    </rPh>
    <rPh sb="18" eb="20">
      <t>チュウシ</t>
    </rPh>
    <phoneticPr fontId="10"/>
  </si>
  <si>
    <t>観光案内業務委託
　登録ボランティア数　２９人</t>
    <rPh sb="0" eb="2">
      <t>カンコウ</t>
    </rPh>
    <rPh sb="2" eb="4">
      <t>アンナイ</t>
    </rPh>
    <rPh sb="4" eb="6">
      <t>ギョウム</t>
    </rPh>
    <rPh sb="6" eb="8">
      <t>イタク</t>
    </rPh>
    <rPh sb="10" eb="12">
      <t>トウロク</t>
    </rPh>
    <rPh sb="18" eb="19">
      <t>スウ</t>
    </rPh>
    <rPh sb="22" eb="23">
      <t>ニン</t>
    </rPh>
    <phoneticPr fontId="4"/>
  </si>
  <si>
    <t>　あきやま学寮大浴場漏水改修工事
　蓬山ログビレッジ遊具改修工事
　唐沢山ベンチ改修工事　外</t>
    <rPh sb="18" eb="19">
      <t>ヨモギ</t>
    </rPh>
    <rPh sb="19" eb="20">
      <t>ヤマ</t>
    </rPh>
    <rPh sb="26" eb="28">
      <t>ユウグ</t>
    </rPh>
    <rPh sb="28" eb="30">
      <t>カイシュウ</t>
    </rPh>
    <rPh sb="30" eb="32">
      <t>コウジ</t>
    </rPh>
    <rPh sb="45" eb="46">
      <t>ホカ</t>
    </rPh>
    <phoneticPr fontId="4"/>
  </si>
  <si>
    <t>産業拠点の整備推進に向け開発候補地の比較検討及び整備構想（案）の作成を実施</t>
    <rPh sb="0" eb="4">
      <t>サンギョウキョテン</t>
    </rPh>
    <rPh sb="5" eb="7">
      <t>セイビ</t>
    </rPh>
    <rPh sb="7" eb="9">
      <t>スイシン</t>
    </rPh>
    <rPh sb="10" eb="11">
      <t>ム</t>
    </rPh>
    <rPh sb="12" eb="14">
      <t>カイハツ</t>
    </rPh>
    <rPh sb="14" eb="17">
      <t>コウホチ</t>
    </rPh>
    <rPh sb="18" eb="20">
      <t>ヒカク</t>
    </rPh>
    <rPh sb="20" eb="22">
      <t>ケントウ</t>
    </rPh>
    <rPh sb="22" eb="23">
      <t>オヨ</t>
    </rPh>
    <rPh sb="24" eb="26">
      <t>セイビ</t>
    </rPh>
    <rPh sb="26" eb="28">
      <t>コウソウ</t>
    </rPh>
    <rPh sb="29" eb="30">
      <t>アン</t>
    </rPh>
    <rPh sb="32" eb="34">
      <t>サクセイ</t>
    </rPh>
    <rPh sb="35" eb="37">
      <t>ジッシ</t>
    </rPh>
    <phoneticPr fontId="3"/>
  </si>
  <si>
    <t>開発に向けて調査した候補地の基本計画等の作成を実施</t>
    <rPh sb="0" eb="2">
      <t>カイハツ</t>
    </rPh>
    <rPh sb="3" eb="4">
      <t>ム</t>
    </rPh>
    <rPh sb="6" eb="8">
      <t>チョウサ</t>
    </rPh>
    <rPh sb="10" eb="13">
      <t>コウホチ</t>
    </rPh>
    <rPh sb="14" eb="16">
      <t>キホン</t>
    </rPh>
    <rPh sb="18" eb="19">
      <t>ナド</t>
    </rPh>
    <rPh sb="20" eb="22">
      <t>サクセイ</t>
    </rPh>
    <rPh sb="23" eb="25">
      <t>ジッシ</t>
    </rPh>
    <phoneticPr fontId="3"/>
  </si>
  <si>
    <t>　奨励金交付事業者数１４社（新設１１件、増改築３件）</t>
    <rPh sb="1" eb="3">
      <t>ショウレイ</t>
    </rPh>
    <rPh sb="3" eb="4">
      <t>キン</t>
    </rPh>
    <rPh sb="4" eb="6">
      <t>コウフ</t>
    </rPh>
    <rPh sb="6" eb="9">
      <t>ジギョウシャ</t>
    </rPh>
    <rPh sb="9" eb="10">
      <t>スウ</t>
    </rPh>
    <rPh sb="12" eb="13">
      <t>シャ</t>
    </rPh>
    <rPh sb="14" eb="15">
      <t>シン</t>
    </rPh>
    <rPh sb="18" eb="19">
      <t>ケン</t>
    </rPh>
    <rPh sb="20" eb="23">
      <t>ゾウカイチク</t>
    </rPh>
    <rPh sb="24" eb="25">
      <t>ケン</t>
    </rPh>
    <phoneticPr fontId="4"/>
  </si>
  <si>
    <t>サテライトオフィス等整備推進事業費（新規）</t>
    <phoneticPr fontId="2"/>
  </si>
  <si>
    <t>補助事業者を選定し、市内２か所にコミュニティ・ワーキングスペースを設置</t>
    <rPh sb="0" eb="5">
      <t>ホジョジギョウシャ</t>
    </rPh>
    <rPh sb="6" eb="8">
      <t>センテイ</t>
    </rPh>
    <rPh sb="10" eb="12">
      <t>シナイ</t>
    </rPh>
    <rPh sb="14" eb="15">
      <t>ショ</t>
    </rPh>
    <rPh sb="33" eb="35">
      <t>セッチ</t>
    </rPh>
    <phoneticPr fontId="3"/>
  </si>
  <si>
    <t>　合同就職面接会　１回開催
　　参加人数 ３２人、参加企業数 １５社</t>
    <rPh sb="1" eb="3">
      <t>ゴウドウ</t>
    </rPh>
    <rPh sb="3" eb="5">
      <t>シュウショク</t>
    </rPh>
    <rPh sb="5" eb="7">
      <t>メンセツ</t>
    </rPh>
    <rPh sb="7" eb="8">
      <t>カイ</t>
    </rPh>
    <rPh sb="10" eb="11">
      <t>カイ</t>
    </rPh>
    <rPh sb="11" eb="13">
      <t>カイサイ</t>
    </rPh>
    <rPh sb="16" eb="18">
      <t>サンカ</t>
    </rPh>
    <rPh sb="18" eb="20">
      <t>ニンズウ</t>
    </rPh>
    <rPh sb="23" eb="24">
      <t>ニン</t>
    </rPh>
    <rPh sb="25" eb="27">
      <t>サンカ</t>
    </rPh>
    <rPh sb="27" eb="29">
      <t>キギョウ</t>
    </rPh>
    <rPh sb="29" eb="30">
      <t>スウ</t>
    </rPh>
    <rPh sb="33" eb="34">
      <t>シャ</t>
    </rPh>
    <phoneticPr fontId="4"/>
  </si>
  <si>
    <t>求人情報誌発行部数　２,３５０部</t>
    <phoneticPr fontId="2"/>
  </si>
  <si>
    <t>両毛地区勤労者福祉共済会負担金
　会員数（佐野地区）　事業所　　　 ３３２社
　　　　　　　　　　　会　員　　３,２１０人</t>
    <rPh sb="0" eb="2">
      <t>リョウモウ</t>
    </rPh>
    <rPh sb="2" eb="4">
      <t>チク</t>
    </rPh>
    <rPh sb="4" eb="7">
      <t>キンロウシャ</t>
    </rPh>
    <rPh sb="7" eb="9">
      <t>フクシ</t>
    </rPh>
    <rPh sb="9" eb="12">
      <t>キョウサイカイ</t>
    </rPh>
    <rPh sb="12" eb="15">
      <t>フタンキン</t>
    </rPh>
    <rPh sb="17" eb="20">
      <t>カイインスウ</t>
    </rPh>
    <rPh sb="21" eb="23">
      <t>サノ</t>
    </rPh>
    <rPh sb="23" eb="25">
      <t>チク</t>
    </rPh>
    <rPh sb="27" eb="30">
      <t>ジギョウショ</t>
    </rPh>
    <rPh sb="37" eb="38">
      <t>シャ</t>
    </rPh>
    <rPh sb="50" eb="51">
      <t>カイ</t>
    </rPh>
    <rPh sb="52" eb="53">
      <t>イン</t>
    </rPh>
    <rPh sb="60" eb="61">
      <t>ニン</t>
    </rPh>
    <phoneticPr fontId="4"/>
  </si>
  <si>
    <t>　従業員1０名以上の事業所を対象に、研修会を実施
　男女共同参画推進事業者表彰パレット賞を同時開催</t>
    <phoneticPr fontId="2"/>
  </si>
  <si>
    <t>　令和３年度の懇談会参加者を対象に、懇談会を実施
　男女共同参画推進事業者表彰パレット賞を同時開催</t>
    <rPh sb="1" eb="3">
      <t>レイワ</t>
    </rPh>
    <rPh sb="4" eb="6">
      <t>ネンド</t>
    </rPh>
    <rPh sb="7" eb="10">
      <t>コンダンカイ</t>
    </rPh>
    <rPh sb="10" eb="13">
      <t>サンカシャ</t>
    </rPh>
    <rPh sb="14" eb="16">
      <t>タイショウ</t>
    </rPh>
    <rPh sb="18" eb="21">
      <t>コンダンカイ</t>
    </rPh>
    <phoneticPr fontId="11"/>
  </si>
  <si>
    <t>「新しい生活様式」に対応する感染予防対策を実施した事業所を支援
　新しい生活様式定着支援補助金　　１９件
　とちまる安心認証取得奨励金　　　１８件</t>
    <phoneticPr fontId="2"/>
  </si>
  <si>
    <t>　新しい生活様式定着支援補助金　　５４件
　とちまる安心認証取得奨励金　　２０６件</t>
    <phoneticPr fontId="2"/>
  </si>
  <si>
    <t>利用件数
　経営安定資金　　　５４件　設備資金　　６件
　小規模企業者資金　３３件　短期資金　３１件
　創業資金　　　　　　６件</t>
    <rPh sb="0" eb="2">
      <t>リヨウ</t>
    </rPh>
    <rPh sb="2" eb="4">
      <t>ケンスウ</t>
    </rPh>
    <rPh sb="42" eb="44">
      <t>タンキ</t>
    </rPh>
    <rPh sb="44" eb="46">
      <t>シキン</t>
    </rPh>
    <rPh sb="49" eb="50">
      <t>ケン</t>
    </rPh>
    <rPh sb="52" eb="54">
      <t>ソウギョウ</t>
    </rPh>
    <rPh sb="54" eb="56">
      <t>シキン</t>
    </rPh>
    <rPh sb="63" eb="64">
      <t>ケン</t>
    </rPh>
    <phoneticPr fontId="4"/>
  </si>
  <si>
    <t>　復旧事業資金借入金返済利子補助金　　　１件</t>
    <phoneticPr fontId="2"/>
  </si>
  <si>
    <t>　復旧事業資金借入金返済利子補助金　　３２件</t>
    <phoneticPr fontId="2"/>
  </si>
  <si>
    <t>　事業所等事業継続計画（BCP）策定奨励金　１７件</t>
    <phoneticPr fontId="2"/>
  </si>
  <si>
    <t>　事業所等事業継続計画（BCP）策定奨励金　　２件</t>
    <phoneticPr fontId="2"/>
  </si>
  <si>
    <t>サテライトオフィス等の開設に係る環境整備費や運営費、テレワーク設備の導入費を支援
　サテライトオフィス等立地促進奨励金　９件
　新しい働き方導入促進補助金　　　　　２件</t>
    <rPh sb="31" eb="33">
      <t>セツビ</t>
    </rPh>
    <rPh sb="34" eb="36">
      <t>ドウニュウ</t>
    </rPh>
    <rPh sb="36" eb="37">
      <t>ヒ</t>
    </rPh>
    <phoneticPr fontId="2"/>
  </si>
  <si>
    <t>　新しい働き方環境整備費補助金　　  　８件
　サテライトオフィス等立地促進奨励金　７件
　新しい働き方導入促進補助金　　　　　３件</t>
    <phoneticPr fontId="2"/>
  </si>
  <si>
    <t>計画の着実な推進を図るため、市内事業者の意向調査を行い、計画を実現するための新たな組織の設立について準備・検討を行った。</t>
  </si>
  <si>
    <t>特定創業者の創業に係る経費の一部を支援　
　利用件数　５件</t>
    <phoneticPr fontId="2"/>
  </si>
  <si>
    <t>　利用件数　１３０件</t>
    <rPh sb="1" eb="3">
      <t>リヨウ</t>
    </rPh>
    <rPh sb="3" eb="5">
      <t>ケンスウ</t>
    </rPh>
    <rPh sb="9" eb="10">
      <t>ケン</t>
    </rPh>
    <phoneticPr fontId="4"/>
  </si>
  <si>
    <t>産業財産権取得出願に対する補助
　補助金交付事業者数　２件</t>
    <phoneticPr fontId="2"/>
  </si>
  <si>
    <t>　補助金交付事業者数　　９件</t>
    <rPh sb="1" eb="4">
      <t>ホジョキン</t>
    </rPh>
    <rPh sb="4" eb="6">
      <t>コウフ</t>
    </rPh>
    <rPh sb="6" eb="9">
      <t>ジギョウシャ</t>
    </rPh>
    <rPh sb="9" eb="10">
      <t>スウ</t>
    </rPh>
    <rPh sb="13" eb="14">
      <t>ケン</t>
    </rPh>
    <phoneticPr fontId="4"/>
  </si>
  <si>
    <t>　新型コロナウイルス感染症拡大の影響により中止</t>
    <rPh sb="1" eb="3">
      <t>シンガタ</t>
    </rPh>
    <rPh sb="6" eb="13">
      <t>ウイルスカンセンショウ</t>
    </rPh>
    <rPh sb="13" eb="15">
      <t>カクダイ</t>
    </rPh>
    <rPh sb="16" eb="18">
      <t>エイキョウ</t>
    </rPh>
    <rPh sb="21" eb="23">
      <t>チュウシ</t>
    </rPh>
    <phoneticPr fontId="13"/>
  </si>
  <si>
    <t>令和４年１０月１６日実施
会場 佐野市国際クリケット場　集客数 約１８,０００人</t>
    <rPh sb="0" eb="2">
      <t>レイワ</t>
    </rPh>
    <rPh sb="3" eb="4">
      <t>ネン</t>
    </rPh>
    <rPh sb="6" eb="7">
      <t>ガツ</t>
    </rPh>
    <rPh sb="9" eb="10">
      <t>ニチ</t>
    </rPh>
    <rPh sb="10" eb="12">
      <t>ジッシ</t>
    </rPh>
    <rPh sb="13" eb="15">
      <t>カイジョウ</t>
    </rPh>
    <rPh sb="16" eb="19">
      <t>サノシ</t>
    </rPh>
    <rPh sb="19" eb="21">
      <t>コクサイ</t>
    </rPh>
    <rPh sb="26" eb="27">
      <t>ジョウ</t>
    </rPh>
    <rPh sb="28" eb="31">
      <t>シュウキャクスウ</t>
    </rPh>
    <rPh sb="32" eb="33">
      <t>ヤク</t>
    </rPh>
    <rPh sb="39" eb="40">
      <t>ニン</t>
    </rPh>
    <phoneticPr fontId="13"/>
  </si>
  <si>
    <t>令和４年９月２４日・２５日実施
会場　嘉多山公園　　集客数　約１３,０００人</t>
    <rPh sb="5" eb="6">
      <t>ガツ</t>
    </rPh>
    <rPh sb="12" eb="13">
      <t>ニチ</t>
    </rPh>
    <rPh sb="16" eb="18">
      <t>カイジョウ</t>
    </rPh>
    <rPh sb="19" eb="24">
      <t>カタヤマコウエン</t>
    </rPh>
    <rPh sb="26" eb="29">
      <t>シュウキャクスウ</t>
    </rPh>
    <rPh sb="30" eb="31">
      <t>ヤク</t>
    </rPh>
    <rPh sb="37" eb="38">
      <t>ニン</t>
    </rPh>
    <phoneticPr fontId="13"/>
  </si>
  <si>
    <t>　・まちなかにおいて空き店舗の実態を把握し、利活用
　　の促進を図るための実態調査実施
　・まちなか地域協力活動に関する謝金
　・歩行者通行量調査
　・カフェマップ作成　１５,０００部</t>
    <rPh sb="41" eb="43">
      <t>ジッシ</t>
    </rPh>
    <rPh sb="50" eb="52">
      <t>チイキ</t>
    </rPh>
    <rPh sb="52" eb="54">
      <t>キョウリョク</t>
    </rPh>
    <rPh sb="54" eb="56">
      <t>カツドウ</t>
    </rPh>
    <rPh sb="57" eb="58">
      <t>カン</t>
    </rPh>
    <rPh sb="60" eb="62">
      <t>シャキン</t>
    </rPh>
    <rPh sb="65" eb="68">
      <t>ホコウシャ</t>
    </rPh>
    <rPh sb="68" eb="71">
      <t>ツウコウリョウ</t>
    </rPh>
    <rPh sb="71" eb="73">
      <t>チョウサ</t>
    </rPh>
    <rPh sb="82" eb="84">
      <t>サクセイ</t>
    </rPh>
    <rPh sb="91" eb="92">
      <t>ブ</t>
    </rPh>
    <phoneticPr fontId="13"/>
  </si>
  <si>
    <t>３０名参加（男女各１５名）
カップル成立　５組</t>
    <phoneticPr fontId="2"/>
  </si>
  <si>
    <t>･たぬまふるさと館まるごとミュージアム
　　　　　　　　　　　　　　　参加者　１３５名
･田沼まちなかマルシェ　       参加者  ２００名
･宇都宮大学地域プロジェクト演習報告書作成
　　　　　　　　　　　　　　　 　　４,０００部</t>
    <phoneticPr fontId="2"/>
  </si>
  <si>
    <t>有害鳥獣（イノシシ等）からの農作物被害を防ぐための電気柵等の助成
　電気柵購入４７基
　シカ侵入防止柵４地区　７５１ｍ</t>
    <rPh sb="0" eb="2">
      <t>ユウガイ</t>
    </rPh>
    <rPh sb="2" eb="4">
      <t>チョウジュウ</t>
    </rPh>
    <rPh sb="9" eb="10">
      <t>ナド</t>
    </rPh>
    <rPh sb="14" eb="17">
      <t>ノウサクモツ</t>
    </rPh>
    <rPh sb="17" eb="19">
      <t>ヒガイ</t>
    </rPh>
    <rPh sb="20" eb="21">
      <t>フセ</t>
    </rPh>
    <rPh sb="25" eb="27">
      <t>デンキ</t>
    </rPh>
    <rPh sb="27" eb="28">
      <t>サク</t>
    </rPh>
    <rPh sb="28" eb="29">
      <t>トウ</t>
    </rPh>
    <rPh sb="30" eb="32">
      <t>ジョセイ</t>
    </rPh>
    <phoneticPr fontId="4"/>
  </si>
  <si>
    <t>　電気柵購入３１基
　シカ侵入防止柵５地区　１,３０３ｍ</t>
    <phoneticPr fontId="4"/>
  </si>
  <si>
    <t>中山間地域の活性化のため、地域おこし協力隊員を閑馬地区に設置</t>
    <rPh sb="0" eb="1">
      <t>チュウ</t>
    </rPh>
    <rPh sb="1" eb="3">
      <t>サンカン</t>
    </rPh>
    <rPh sb="23" eb="25">
      <t>カンマ</t>
    </rPh>
    <rPh sb="25" eb="27">
      <t>チク</t>
    </rPh>
    <phoneticPr fontId="4"/>
  </si>
  <si>
    <t>（令和３年度繰越明許）
　簡易法枠　Ｌ＝１６ｍ</t>
    <phoneticPr fontId="2"/>
  </si>
  <si>
    <t>林道法面の改良工事
　簡易法枠　Ｌ＝２０ｍ</t>
    <phoneticPr fontId="2"/>
  </si>
  <si>
    <t>　実施設計（林道小戸線鍋越橋・足倉橋）</t>
    <phoneticPr fontId="2"/>
  </si>
  <si>
    <t>（令和３年度繰越明許）
　修繕工事（林道小戸線鍋越橋・足倉橋）</t>
    <phoneticPr fontId="2"/>
  </si>
  <si>
    <t>林道施設の長寿命化のための事業
　実施設計（林道作原沢入線箱渕橋）</t>
    <phoneticPr fontId="2"/>
  </si>
  <si>
    <t>　市施工
　（作原沢入線）　法面改良工事　Ｌ＝１２ｍ</t>
    <rPh sb="1" eb="2">
      <t>シ</t>
    </rPh>
    <rPh sb="2" eb="4">
      <t>セコウ</t>
    </rPh>
    <rPh sb="7" eb="8">
      <t>サク</t>
    </rPh>
    <rPh sb="8" eb="9">
      <t>ハラ</t>
    </rPh>
    <rPh sb="9" eb="11">
      <t>ソウリ</t>
    </rPh>
    <rPh sb="11" eb="12">
      <t>セン</t>
    </rPh>
    <rPh sb="14" eb="16">
      <t>ノリメン</t>
    </rPh>
    <rPh sb="16" eb="18">
      <t>カイリョウ</t>
    </rPh>
    <rPh sb="18" eb="20">
      <t>コウジ</t>
    </rPh>
    <phoneticPr fontId="2"/>
  </si>
  <si>
    <t>市管理林道の維持補修事業
　市施工
　（作原沢入線）　法面改良工事　Ｌ＝２３ｍ</t>
    <rPh sb="0" eb="1">
      <t>シ</t>
    </rPh>
    <rPh sb="1" eb="3">
      <t>カンリ</t>
    </rPh>
    <rPh sb="14" eb="15">
      <t>シ</t>
    </rPh>
    <rPh sb="15" eb="17">
      <t>セコウ</t>
    </rPh>
    <rPh sb="20" eb="21">
      <t>サク</t>
    </rPh>
    <rPh sb="21" eb="22">
      <t>ハラ</t>
    </rPh>
    <rPh sb="22" eb="24">
      <t>ソウリ</t>
    </rPh>
    <rPh sb="24" eb="25">
      <t>セン</t>
    </rPh>
    <rPh sb="27" eb="29">
      <t>ノリメン</t>
    </rPh>
    <rPh sb="29" eb="31">
      <t>カイリョウ</t>
    </rPh>
    <rPh sb="31" eb="33">
      <t>コウジ</t>
    </rPh>
    <phoneticPr fontId="2"/>
  </si>
  <si>
    <t xml:space="preserve"> 3.9ha</t>
    <phoneticPr fontId="2"/>
  </si>
  <si>
    <t xml:space="preserve"> 5.1ha</t>
    <phoneticPr fontId="2"/>
  </si>
  <si>
    <t>　野生鳥獣による農林産物等の被害防止・軽減を図る
　ため、１００件の捕獲許可をした。
　捕獲実績
　　イノシシ　　 ６２８頭　　シカ　１,１１７頭
　　サル　　　　　 ４１頭　　　</t>
    <phoneticPr fontId="2"/>
  </si>
  <si>
    <t>令和４年８月２７日の降雨により被災した林道の災害復旧
　県が管理する林道大荷場木浦沢線の災害復旧事業に伴う
　負担金</t>
    <phoneticPr fontId="2"/>
  </si>
  <si>
    <t>新規就農希望者の研修受入農家を支援
　研修受入農家　１戸　　研修生　１人</t>
    <rPh sb="19" eb="21">
      <t>ケンシュウ</t>
    </rPh>
    <rPh sb="21" eb="22">
      <t>ウ</t>
    </rPh>
    <rPh sb="22" eb="23">
      <t>イ</t>
    </rPh>
    <rPh sb="23" eb="25">
      <t>ノウカ</t>
    </rPh>
    <rPh sb="27" eb="28">
      <t>コ</t>
    </rPh>
    <rPh sb="30" eb="33">
      <t>ケンシュウセイ</t>
    </rPh>
    <rPh sb="35" eb="36">
      <t>ニン</t>
    </rPh>
    <phoneticPr fontId="4"/>
  </si>
  <si>
    <t>　調査ため池数：８箇所</t>
    <rPh sb="1" eb="3">
      <t>チョウサ</t>
    </rPh>
    <rPh sb="5" eb="6">
      <t>イケ</t>
    </rPh>
    <rPh sb="6" eb="7">
      <t>スウ</t>
    </rPh>
    <rPh sb="9" eb="11">
      <t>カショ</t>
    </rPh>
    <phoneticPr fontId="2"/>
  </si>
  <si>
    <t>防災重点農業用ため池の劣化状況及び豪雨・地震耐性評価に関する調査
　調査ため池数：１箇所</t>
    <rPh sb="39" eb="40">
      <t>カズ</t>
    </rPh>
    <phoneticPr fontId="2"/>
  </si>
  <si>
    <t>農業・農村の有する多面的機能の維持・発揮を図るための地域の共同活動を支援
　対象　２１活動組織</t>
    <rPh sb="0" eb="2">
      <t>ノウギョウ</t>
    </rPh>
    <rPh sb="3" eb="5">
      <t>ノウソン</t>
    </rPh>
    <rPh sb="6" eb="7">
      <t>ユウ</t>
    </rPh>
    <rPh sb="9" eb="12">
      <t>タメンテキ</t>
    </rPh>
    <rPh sb="12" eb="14">
      <t>キノウ</t>
    </rPh>
    <rPh sb="15" eb="17">
      <t>イジ</t>
    </rPh>
    <rPh sb="18" eb="20">
      <t>ハッキ</t>
    </rPh>
    <rPh sb="21" eb="22">
      <t>ハカ</t>
    </rPh>
    <rPh sb="26" eb="28">
      <t>チイキ</t>
    </rPh>
    <rPh sb="29" eb="31">
      <t>キョウドウ</t>
    </rPh>
    <rPh sb="31" eb="33">
      <t>カツドウ</t>
    </rPh>
    <rPh sb="34" eb="36">
      <t>シエン</t>
    </rPh>
    <phoneticPr fontId="4"/>
  </si>
  <si>
    <t>農業生産基盤整備や農業用施設整備を支援し、農業農村の持続的な発展を図る。
　事業実施箇所：５箇所</t>
    <rPh sb="38" eb="40">
      <t>ジギョウ</t>
    </rPh>
    <rPh sb="40" eb="42">
      <t>ジッシ</t>
    </rPh>
    <rPh sb="42" eb="44">
      <t>カショ</t>
    </rPh>
    <rPh sb="46" eb="48">
      <t>カショ</t>
    </rPh>
    <phoneticPr fontId="2"/>
  </si>
  <si>
    <t>　事業実施箇所：２箇所</t>
    <rPh sb="1" eb="3">
      <t>ジギョウ</t>
    </rPh>
    <rPh sb="3" eb="5">
      <t>ジッシ</t>
    </rPh>
    <rPh sb="5" eb="7">
      <t>カショ</t>
    </rPh>
    <rPh sb="9" eb="11">
      <t>カショ</t>
    </rPh>
    <phoneticPr fontId="2"/>
  </si>
  <si>
    <t>　青年の就農意欲の喚起と就農後の定着を図るため、
　青年新規就農者・経営継承者に対して、経営が不安
　定な就農直後の所得を確保する給付金を給付
　　給付対象者　４人</t>
    <rPh sb="1" eb="3">
      <t>セイネン</t>
    </rPh>
    <rPh sb="4" eb="6">
      <t>シュウノウ</t>
    </rPh>
    <rPh sb="6" eb="8">
      <t>イヨク</t>
    </rPh>
    <rPh sb="9" eb="11">
      <t>カンキ</t>
    </rPh>
    <rPh sb="12" eb="14">
      <t>シュウノウ</t>
    </rPh>
    <rPh sb="14" eb="15">
      <t>ゴ</t>
    </rPh>
    <rPh sb="16" eb="18">
      <t>テイチャク</t>
    </rPh>
    <rPh sb="19" eb="20">
      <t>ハカ</t>
    </rPh>
    <rPh sb="26" eb="28">
      <t>セイネン</t>
    </rPh>
    <rPh sb="28" eb="30">
      <t>シンキ</t>
    </rPh>
    <rPh sb="30" eb="32">
      <t>シュウノウ</t>
    </rPh>
    <rPh sb="32" eb="33">
      <t>シャ</t>
    </rPh>
    <rPh sb="34" eb="36">
      <t>ケイエイ</t>
    </rPh>
    <rPh sb="36" eb="38">
      <t>ケイショウ</t>
    </rPh>
    <rPh sb="38" eb="39">
      <t>シャ</t>
    </rPh>
    <rPh sb="40" eb="41">
      <t>タイ</t>
    </rPh>
    <rPh sb="44" eb="46">
      <t>ケイエイ</t>
    </rPh>
    <rPh sb="47" eb="49">
      <t>フアン</t>
    </rPh>
    <rPh sb="51" eb="52">
      <t>サダム</t>
    </rPh>
    <rPh sb="53" eb="55">
      <t>シュウノウ</t>
    </rPh>
    <rPh sb="55" eb="57">
      <t>チョクゴ</t>
    </rPh>
    <rPh sb="58" eb="60">
      <t>ショトク</t>
    </rPh>
    <rPh sb="61" eb="63">
      <t>カクホ</t>
    </rPh>
    <rPh sb="65" eb="68">
      <t>キュウフキン</t>
    </rPh>
    <rPh sb="69" eb="71">
      <t>キュウフ</t>
    </rPh>
    <rPh sb="74" eb="76">
      <t>キュウフ</t>
    </rPh>
    <rPh sb="76" eb="79">
      <t>タイショウシャ</t>
    </rPh>
    <rPh sb="81" eb="82">
      <t>ニン</t>
    </rPh>
    <phoneticPr fontId="4"/>
  </si>
  <si>
    <t>　青年等の就農意欲の喚起と就農後の定着を図るため、
　青年等新規就農者・経営継承者に対して、経営発展の
　ための機械・施設等の導入のための資金、または研修
　期間中及び経営が不安定な就農直後の所得を確保する
　資金として補助金を交付
　　給付対象者　６人</t>
    <rPh sb="119" eb="121">
      <t>キュウフ</t>
    </rPh>
    <rPh sb="121" eb="123">
      <t>タイショウ</t>
    </rPh>
    <rPh sb="123" eb="124">
      <t>シャ</t>
    </rPh>
    <rPh sb="126" eb="127">
      <t>ニン</t>
    </rPh>
    <phoneticPr fontId="3"/>
  </si>
  <si>
    <t>　　件数　０件</t>
    <rPh sb="2" eb="4">
      <t>ケンスウ</t>
    </rPh>
    <rPh sb="6" eb="7">
      <t>ケン</t>
    </rPh>
    <phoneticPr fontId="2"/>
  </si>
  <si>
    <t>地域の中心となる経営体に、経営規模の拡大や経営の多角化等に取り組む際に必要となる農業用機械や施設の導入等に対する補助
　　件数　３件</t>
    <rPh sb="0" eb="2">
      <t>チイキ</t>
    </rPh>
    <rPh sb="3" eb="5">
      <t>チュウシン</t>
    </rPh>
    <rPh sb="8" eb="11">
      <t>ケイエイタイ</t>
    </rPh>
    <rPh sb="13" eb="15">
      <t>ケイエイ</t>
    </rPh>
    <rPh sb="15" eb="17">
      <t>キボ</t>
    </rPh>
    <rPh sb="18" eb="20">
      <t>カクダイ</t>
    </rPh>
    <rPh sb="21" eb="23">
      <t>ケイエイ</t>
    </rPh>
    <rPh sb="24" eb="27">
      <t>タカクカ</t>
    </rPh>
    <rPh sb="27" eb="28">
      <t>トウ</t>
    </rPh>
    <rPh sb="29" eb="30">
      <t>ト</t>
    </rPh>
    <rPh sb="31" eb="32">
      <t>ク</t>
    </rPh>
    <rPh sb="33" eb="34">
      <t>サイ</t>
    </rPh>
    <rPh sb="35" eb="37">
      <t>ヒツヨウ</t>
    </rPh>
    <rPh sb="40" eb="43">
      <t>ノウギョウヨウ</t>
    </rPh>
    <rPh sb="43" eb="45">
      <t>キカイ</t>
    </rPh>
    <rPh sb="46" eb="48">
      <t>シセツ</t>
    </rPh>
    <rPh sb="49" eb="51">
      <t>ドウニュウ</t>
    </rPh>
    <rPh sb="51" eb="52">
      <t>トウ</t>
    </rPh>
    <rPh sb="53" eb="54">
      <t>タイ</t>
    </rPh>
    <rPh sb="56" eb="58">
      <t>ホジョ</t>
    </rPh>
    <rPh sb="61" eb="63">
      <t>ケンスウ</t>
    </rPh>
    <rPh sb="65" eb="66">
      <t>ケン</t>
    </rPh>
    <phoneticPr fontId="2"/>
  </si>
  <si>
    <t>　第１０回佐野ルネッサンス鋳金展開催準備</t>
    <rPh sb="1" eb="2">
      <t>ダイ</t>
    </rPh>
    <rPh sb="4" eb="5">
      <t>カイ</t>
    </rPh>
    <phoneticPr fontId="2"/>
  </si>
  <si>
    <t>　第１０回佐野ルネッサンス鋳金展開催</t>
    <rPh sb="1" eb="2">
      <t>ダイ</t>
    </rPh>
    <rPh sb="4" eb="5">
      <t>カイ</t>
    </rPh>
    <phoneticPr fontId="2"/>
  </si>
  <si>
    <t>市内小学校へ本物の音楽や美術等に触れる機会を提供する「アウトリーチ」事業を開催
　１５校実施</t>
    <phoneticPr fontId="2"/>
  </si>
  <si>
    <t>佐野市文化協会運営費補助　　加盟団体　８９団体</t>
    <rPh sb="0" eb="2">
      <t>サノ</t>
    </rPh>
    <rPh sb="2" eb="3">
      <t>シ</t>
    </rPh>
    <rPh sb="3" eb="5">
      <t>ブンカ</t>
    </rPh>
    <rPh sb="5" eb="7">
      <t>キョウカイ</t>
    </rPh>
    <rPh sb="7" eb="10">
      <t>ウンエイヒ</t>
    </rPh>
    <rPh sb="10" eb="12">
      <t>ホジョ</t>
    </rPh>
    <rPh sb="14" eb="16">
      <t>カメイ</t>
    </rPh>
    <rPh sb="16" eb="18">
      <t>ダンタイ</t>
    </rPh>
    <rPh sb="21" eb="23">
      <t>ダンタイ</t>
    </rPh>
    <phoneticPr fontId="4"/>
  </si>
  <si>
    <t>事業者選定に必要な公募資料（募集要項・要求水準書・事業者選定基準書・契約書(案)他）作成及び評価委員会開催</t>
    <rPh sb="14" eb="16">
      <t>ボシュウ</t>
    </rPh>
    <rPh sb="16" eb="18">
      <t>ヨウコウ</t>
    </rPh>
    <rPh sb="19" eb="21">
      <t>ヨウキュウ</t>
    </rPh>
    <rPh sb="21" eb="23">
      <t>スイジュン</t>
    </rPh>
    <rPh sb="23" eb="24">
      <t>ショ</t>
    </rPh>
    <rPh sb="25" eb="28">
      <t>ジギョウシャ</t>
    </rPh>
    <rPh sb="28" eb="30">
      <t>センテイ</t>
    </rPh>
    <rPh sb="30" eb="32">
      <t>キジュン</t>
    </rPh>
    <rPh sb="32" eb="33">
      <t>ショ</t>
    </rPh>
    <rPh sb="34" eb="37">
      <t>ケイヤクショ</t>
    </rPh>
    <rPh sb="38" eb="39">
      <t>アン</t>
    </rPh>
    <rPh sb="40" eb="41">
      <t>ホカ</t>
    </rPh>
    <rPh sb="42" eb="44">
      <t>サクセイ</t>
    </rPh>
    <rPh sb="44" eb="45">
      <t>オヨ</t>
    </rPh>
    <rPh sb="46" eb="48">
      <t>ヒョウカ</t>
    </rPh>
    <rPh sb="48" eb="51">
      <t>イインカイ</t>
    </rPh>
    <rPh sb="51" eb="53">
      <t>カイサイ</t>
    </rPh>
    <phoneticPr fontId="3"/>
  </si>
  <si>
    <t>既存建築物の耐震診断、耐震改修等の補助
　耐震診断補助　４件
　耐震改修補助　２件
　耐震建替補助　４件</t>
    <phoneticPr fontId="2"/>
  </si>
  <si>
    <t>危険ブロック塀等の安全対策工事の補助
　補助件数　２２件</t>
    <phoneticPr fontId="2"/>
  </si>
  <si>
    <t>空き家バンクの運営及び空き家バンク制度を利用し、購入した空き家を改修する場合に補助金を交付
　改修費補助金　３件</t>
    <phoneticPr fontId="2"/>
  </si>
  <si>
    <t>特定空家等の除却費用に係る補助金を交付
　除却費補助金　３１件</t>
    <phoneticPr fontId="2"/>
  </si>
  <si>
    <t>　高萩住宅３号棟外壁屋上防水改修工事
　堀米住宅２号棟給排水設備改修工事
　米山住宅５･６号棟外壁屋上防水改修工事実施設計</t>
    <rPh sb="1" eb="3">
      <t>タカハギ</t>
    </rPh>
    <rPh sb="3" eb="5">
      <t>ジュウタク</t>
    </rPh>
    <rPh sb="6" eb="8">
      <t>ゴウトウ</t>
    </rPh>
    <rPh sb="8" eb="10">
      <t>ガイヘキ</t>
    </rPh>
    <rPh sb="10" eb="12">
      <t>オクジョウ</t>
    </rPh>
    <rPh sb="12" eb="14">
      <t>ボウスイ</t>
    </rPh>
    <rPh sb="14" eb="16">
      <t>カイシュウ</t>
    </rPh>
    <rPh sb="16" eb="18">
      <t>コウジ</t>
    </rPh>
    <rPh sb="20" eb="22">
      <t>ホリゴメ</t>
    </rPh>
    <rPh sb="22" eb="24">
      <t>ジュウタク</t>
    </rPh>
    <rPh sb="25" eb="27">
      <t>ゴウトウ</t>
    </rPh>
    <rPh sb="27" eb="28">
      <t>キュウ</t>
    </rPh>
    <rPh sb="28" eb="30">
      <t>ハイスイ</t>
    </rPh>
    <rPh sb="30" eb="32">
      <t>セツビ</t>
    </rPh>
    <rPh sb="32" eb="34">
      <t>カイシュウ</t>
    </rPh>
    <rPh sb="34" eb="36">
      <t>コウジ</t>
    </rPh>
    <phoneticPr fontId="2"/>
  </si>
  <si>
    <t>交通政策課</t>
    <rPh sb="0" eb="5">
      <t>コウツウセイサクカ</t>
    </rPh>
    <phoneticPr fontId="2"/>
  </si>
  <si>
    <t>（令和３年度繰越明許）
　（仮称）出流原ＰＡスマートＩＣ整備事業負担金</t>
    <rPh sb="1" eb="3">
      <t>レイワ</t>
    </rPh>
    <phoneticPr fontId="2"/>
  </si>
  <si>
    <t>佐野市総合交通マスタープランの実行計画となる佐野市自転車活用推進計画を策定した。</t>
    <rPh sb="0" eb="3">
      <t>サノシ</t>
    </rPh>
    <rPh sb="3" eb="5">
      <t>ソウゴウ</t>
    </rPh>
    <rPh sb="5" eb="7">
      <t>コウツウ</t>
    </rPh>
    <rPh sb="15" eb="17">
      <t>ジッコウ</t>
    </rPh>
    <rPh sb="17" eb="19">
      <t>ケイカク</t>
    </rPh>
    <rPh sb="22" eb="25">
      <t>サノシ</t>
    </rPh>
    <rPh sb="25" eb="28">
      <t>ジテンシャ</t>
    </rPh>
    <rPh sb="28" eb="30">
      <t>カツヨウ</t>
    </rPh>
    <rPh sb="30" eb="32">
      <t>スイシン</t>
    </rPh>
    <rPh sb="32" eb="34">
      <t>ケイカク</t>
    </rPh>
    <rPh sb="35" eb="37">
      <t>サクテイ</t>
    </rPh>
    <phoneticPr fontId="3"/>
  </si>
  <si>
    <t>大規模盛土造成地変動予測調査事業費（新規）</t>
    <phoneticPr fontId="2"/>
  </si>
  <si>
    <t>（令和３年度繰越明許）
　植栽　　　張芝　　　舗装　　　ベンチ
　野外卓　　手すり　　車止め　　遊具　　等</t>
    <phoneticPr fontId="2"/>
  </si>
  <si>
    <t>うちR5への事故繰越し18,701</t>
    <rPh sb="6" eb="8">
      <t>ジコ</t>
    </rPh>
    <phoneticPr fontId="2"/>
  </si>
  <si>
    <t>都市公園等のクビアカツヤカミキリ被害について、栃木県防除対策マニュアルに基づき対策を実施するための被害木把握及び被害木への薬剤樹幹注入</t>
    <phoneticPr fontId="2"/>
  </si>
  <si>
    <t>生活道路の新設改良・側溝・舗装の整備
　　９箇所</t>
    <rPh sb="22" eb="24">
      <t>カショ</t>
    </rPh>
    <phoneticPr fontId="2"/>
  </si>
  <si>
    <t>(繰入金)</t>
    <rPh sb="1" eb="4">
      <t>クリイレキン</t>
    </rPh>
    <phoneticPr fontId="2"/>
  </si>
  <si>
    <t>雨水幹線が整備された排水区において、道路冠水が生じている箇所の軽減を図るための側溝等整備（植上町）
　側溝工　　Ｌ＝１７０ｍ</t>
    <rPh sb="0" eb="2">
      <t>ウスイ</t>
    </rPh>
    <rPh sb="2" eb="4">
      <t>カンセン</t>
    </rPh>
    <rPh sb="5" eb="7">
      <t>セイビ</t>
    </rPh>
    <rPh sb="10" eb="12">
      <t>ハイスイ</t>
    </rPh>
    <rPh sb="12" eb="13">
      <t>ク</t>
    </rPh>
    <rPh sb="18" eb="20">
      <t>ドウロ</t>
    </rPh>
    <rPh sb="20" eb="22">
      <t>カンスイ</t>
    </rPh>
    <rPh sb="23" eb="24">
      <t>ショウ</t>
    </rPh>
    <rPh sb="28" eb="30">
      <t>カショ</t>
    </rPh>
    <rPh sb="31" eb="33">
      <t>ケイゲン</t>
    </rPh>
    <rPh sb="34" eb="35">
      <t>ハカ</t>
    </rPh>
    <rPh sb="39" eb="42">
      <t>ソッコウナド</t>
    </rPh>
    <rPh sb="42" eb="44">
      <t>セイビ</t>
    </rPh>
    <rPh sb="45" eb="48">
      <t>ウエカミチョウ</t>
    </rPh>
    <rPh sb="47" eb="48">
      <t>マチ</t>
    </rPh>
    <rPh sb="51" eb="53">
      <t>ソッコウ</t>
    </rPh>
    <rPh sb="53" eb="54">
      <t>コウ</t>
    </rPh>
    <phoneticPr fontId="2"/>
  </si>
  <si>
    <t>　側溝工　　Ｌ＝　５８ｍ</t>
    <phoneticPr fontId="2"/>
  </si>
  <si>
    <t>中心市街地へのアクセス道路として、歩行者・自転車の安全確保及び通過車両の円滑な通行確保のための歩道整備と道路拡幅（高砂町外）
　用地買収　１３０.６㎡　物件移転補償　１件
　（以上完了）
　物件移転補償　２件（未完）</t>
    <phoneticPr fontId="2"/>
  </si>
  <si>
    <t>道路改良を必要とする市道通学路の整備
　車止め　　　１９５本
　交通量調査</t>
    <phoneticPr fontId="2"/>
  </si>
  <si>
    <t>（令和３年度繰越明許）
　車止め　　　２０９本</t>
    <rPh sb="1" eb="3">
      <t>レイワ</t>
    </rPh>
    <phoneticPr fontId="2"/>
  </si>
  <si>
    <t>（令和３年度繰越明許）
　電線共同溝整備工事　Ｌ＝１０１.６ｍ(竣工払)</t>
    <rPh sb="1" eb="3">
      <t>レイワ</t>
    </rPh>
    <rPh sb="4" eb="6">
      <t>ネンド</t>
    </rPh>
    <phoneticPr fontId="2"/>
  </si>
  <si>
    <t>歩行者、自転車の安全確保及び通過車両の円滑な通行確保のために歩道整備と道路拡幅
　電線共同溝引込管等設備工事等委託
　道路改良工事　Ｌ＝１０３.６ｍ</t>
    <rPh sb="0" eb="3">
      <t>ホコウシャ</t>
    </rPh>
    <rPh sb="4" eb="7">
      <t>ジテンシャ</t>
    </rPh>
    <rPh sb="8" eb="10">
      <t>アンゼン</t>
    </rPh>
    <rPh sb="10" eb="12">
      <t>カクホ</t>
    </rPh>
    <rPh sb="12" eb="13">
      <t>オヨ</t>
    </rPh>
    <rPh sb="14" eb="16">
      <t>ツウカ</t>
    </rPh>
    <rPh sb="16" eb="18">
      <t>シャリョウ</t>
    </rPh>
    <rPh sb="19" eb="21">
      <t>エンカツ</t>
    </rPh>
    <rPh sb="22" eb="24">
      <t>ツウコウ</t>
    </rPh>
    <rPh sb="24" eb="26">
      <t>カクホ</t>
    </rPh>
    <rPh sb="30" eb="32">
      <t>ホドウ</t>
    </rPh>
    <rPh sb="32" eb="34">
      <t>セイビ</t>
    </rPh>
    <rPh sb="35" eb="37">
      <t>ドウロ</t>
    </rPh>
    <rPh sb="37" eb="39">
      <t>カクフク</t>
    </rPh>
    <phoneticPr fontId="2"/>
  </si>
  <si>
    <t>（令和３年度繰越明許）</t>
    <phoneticPr fontId="2"/>
  </si>
  <si>
    <t>市道認定している道路の維持補修費
　道路数　７５路線　補修延長　１１,８０４ｍ</t>
    <rPh sb="0" eb="2">
      <t>シドウ</t>
    </rPh>
    <rPh sb="2" eb="4">
      <t>ニンテイ</t>
    </rPh>
    <rPh sb="8" eb="10">
      <t>ドウロ</t>
    </rPh>
    <rPh sb="11" eb="13">
      <t>イジ</t>
    </rPh>
    <rPh sb="13" eb="15">
      <t>ホシュウ</t>
    </rPh>
    <rPh sb="15" eb="16">
      <t>ヒ</t>
    </rPh>
    <rPh sb="18" eb="20">
      <t>ドウロ</t>
    </rPh>
    <rPh sb="20" eb="21">
      <t>スウ</t>
    </rPh>
    <rPh sb="24" eb="26">
      <t>ロセン</t>
    </rPh>
    <rPh sb="27" eb="29">
      <t>ホシュウ</t>
    </rPh>
    <rPh sb="29" eb="31">
      <t>エンチョウ</t>
    </rPh>
    <phoneticPr fontId="2"/>
  </si>
  <si>
    <t>橋りょう長寿命化計画に基づく橋りょうの修繕
　補修設計　市道２３６号線外（中木戸橋外）
　補修工事　市道２２９号線（紫土橋）</t>
    <phoneticPr fontId="2"/>
  </si>
  <si>
    <t>道路構造物について、近接目視による定期点検等を実施
　橋りょう定期点検　１２０橋</t>
    <rPh sb="21" eb="22">
      <t>トウ</t>
    </rPh>
    <phoneticPr fontId="2"/>
  </si>
  <si>
    <t>普通河川の局所改良及び危険箇所の補修・維持管理
　改修工事　４か所　　修繕工事　　８か所
　浚渫工事　５か所　　修繕　　　４６か所
　伐木委託　３か所</t>
    <phoneticPr fontId="2"/>
  </si>
  <si>
    <t>令和元年東日本台風により被災した河川等の改良事業費
　測量設計業務委託　　９件
　普通河川改良工事　１１河川
　その他（伐採）　　　１件</t>
    <rPh sb="27" eb="29">
      <t>ソクリョウ</t>
    </rPh>
    <rPh sb="29" eb="31">
      <t>セッケイ</t>
    </rPh>
    <rPh sb="31" eb="33">
      <t>ギョウム</t>
    </rPh>
    <rPh sb="33" eb="35">
      <t>イタク</t>
    </rPh>
    <rPh sb="38" eb="39">
      <t>ケン</t>
    </rPh>
    <phoneticPr fontId="2"/>
  </si>
  <si>
    <t>　測量設計業務委託　　６件
　その他（伐採等）　　３件</t>
    <phoneticPr fontId="2"/>
  </si>
  <si>
    <t>（令和３年度繰越明許）
　測量設計業務委託　　３件</t>
    <rPh sb="13" eb="15">
      <t>ソクリョウ</t>
    </rPh>
    <rPh sb="15" eb="17">
      <t>セッケイ</t>
    </rPh>
    <rPh sb="17" eb="19">
      <t>ギョウム</t>
    </rPh>
    <rPh sb="19" eb="21">
      <t>イタク</t>
    </rPh>
    <rPh sb="24" eb="25">
      <t>ケン</t>
    </rPh>
    <phoneticPr fontId="2"/>
  </si>
  <si>
    <t>（令和３年度繰越明許）
　工事延長　Ｌ＝　７０.５ｍ</t>
    <rPh sb="1" eb="3">
      <t>レイワ</t>
    </rPh>
    <rPh sb="4" eb="6">
      <t>ネンド</t>
    </rPh>
    <rPh sb="15" eb="17">
      <t>エンチョウ</t>
    </rPh>
    <phoneticPr fontId="2"/>
  </si>
  <si>
    <t>未改修となっている区間の冠水被害を解消するための河川改修
（令和３年度繰越明許）
　工事延長 Ｌ＝２１.２ｍ</t>
    <phoneticPr fontId="2"/>
  </si>
  <si>
    <t>（令和３年度繰越明許）</t>
    <rPh sb="1" eb="3">
      <t>レイワ</t>
    </rPh>
    <rPh sb="4" eb="6">
      <t>ネンド</t>
    </rPh>
    <phoneticPr fontId="2"/>
  </si>
  <si>
    <t>　・奈良渕一号沢　　　測量調査設計業務
　・川東沢三号(繰越)　測量調査設計業務</t>
    <phoneticPr fontId="2"/>
  </si>
  <si>
    <t>土砂災害防止のため県が整備する砂防施設の流末排水路
整備
　測量調査設計業務
　・藤倉沢　・曲屋沢　・中仙波2号沢　・奈良渕一号沢
　砂防施設流末整備工事
　・奈良渕一号沢　・川東沢三号(繰越)</t>
    <rPh sb="0" eb="2">
      <t>ドシャ</t>
    </rPh>
    <rPh sb="2" eb="4">
      <t>サイガイ</t>
    </rPh>
    <rPh sb="4" eb="6">
      <t>ボウシ</t>
    </rPh>
    <rPh sb="9" eb="10">
      <t>ケン</t>
    </rPh>
    <rPh sb="11" eb="13">
      <t>セイビ</t>
    </rPh>
    <phoneticPr fontId="2"/>
  </si>
  <si>
    <t>（令和３年度繰越明許）
　測量調査設計業務
　・川東沢三号</t>
    <rPh sb="1" eb="3">
      <t>レイワ</t>
    </rPh>
    <rPh sb="4" eb="6">
      <t>ネンド</t>
    </rPh>
    <phoneticPr fontId="2"/>
  </si>
  <si>
    <t>（令和３年度繰越明許）
　防火水槽の新規設置（高萩町）</t>
    <rPh sb="23" eb="26">
      <t>タカハギチョウ</t>
    </rPh>
    <rPh sb="26" eb="27">
      <t>コマチ</t>
    </rPh>
    <phoneticPr fontId="2"/>
  </si>
  <si>
    <t>　防火水槽の新規設置（駅南公園西土地区画整理区域内）</t>
    <rPh sb="1" eb="3">
      <t>ボウカ</t>
    </rPh>
    <rPh sb="3" eb="5">
      <t>スイソウ</t>
    </rPh>
    <rPh sb="6" eb="8">
      <t>シンキ</t>
    </rPh>
    <rPh sb="8" eb="10">
      <t>セッチ</t>
    </rPh>
    <rPh sb="11" eb="12">
      <t>エキ</t>
    </rPh>
    <rPh sb="12" eb="13">
      <t>ミナミ</t>
    </rPh>
    <rPh sb="13" eb="15">
      <t>コウエン</t>
    </rPh>
    <rPh sb="15" eb="16">
      <t>ニシ</t>
    </rPh>
    <rPh sb="16" eb="18">
      <t>トチ</t>
    </rPh>
    <rPh sb="18" eb="20">
      <t>クカク</t>
    </rPh>
    <rPh sb="20" eb="22">
      <t>セイリ</t>
    </rPh>
    <rPh sb="22" eb="24">
      <t>クイキ</t>
    </rPh>
    <rPh sb="24" eb="25">
      <t>ナイ</t>
    </rPh>
    <phoneticPr fontId="2"/>
  </si>
  <si>
    <t>地域防災力の充実強化を図るため、佐野市消防団活性化推進基本計画を策定した。</t>
    <rPh sb="0" eb="2">
      <t>チイキ</t>
    </rPh>
    <rPh sb="2" eb="4">
      <t>ボウサイ</t>
    </rPh>
    <rPh sb="4" eb="5">
      <t>リョク</t>
    </rPh>
    <rPh sb="6" eb="8">
      <t>ジュウジツ</t>
    </rPh>
    <rPh sb="8" eb="10">
      <t>キョウカ</t>
    </rPh>
    <rPh sb="11" eb="12">
      <t>ハカ</t>
    </rPh>
    <rPh sb="16" eb="19">
      <t>サノシ</t>
    </rPh>
    <rPh sb="19" eb="22">
      <t>ショウボウダン</t>
    </rPh>
    <rPh sb="22" eb="25">
      <t>カッセイカ</t>
    </rPh>
    <rPh sb="25" eb="26">
      <t>スイ</t>
    </rPh>
    <rPh sb="26" eb="27">
      <t>ススム</t>
    </rPh>
    <rPh sb="27" eb="29">
      <t>キホン</t>
    </rPh>
    <rPh sb="29" eb="31">
      <t>ケイカク</t>
    </rPh>
    <rPh sb="32" eb="34">
      <t>サクテイ</t>
    </rPh>
    <phoneticPr fontId="12"/>
  </si>
  <si>
    <t>消防団活性化推進事業費（新規）</t>
    <phoneticPr fontId="2"/>
  </si>
  <si>
    <t>ひきこもり相談支援事業費（新規）</t>
    <rPh sb="11" eb="12">
      <t>ヒ</t>
    </rPh>
    <rPh sb="13" eb="15">
      <t>シンキ</t>
    </rPh>
    <phoneticPr fontId="4"/>
  </si>
  <si>
    <t>地域防災計画改定事業費（新規）</t>
    <phoneticPr fontId="2"/>
  </si>
  <si>
    <t>　小型動力ポンプ付積載車２台
　　第８分団第３班（免鳥町）
　　第１１分団第３班（赤見町）</t>
    <phoneticPr fontId="3"/>
  </si>
  <si>
    <t>新型コロナウイルス感染症対策として、救急車、救急資機
材及び救急隊員の消毒を実施するための除染棟を建設した。</t>
    <rPh sb="0" eb="2">
      <t>シンガタ</t>
    </rPh>
    <rPh sb="9" eb="12">
      <t>カンセンショウ</t>
    </rPh>
    <rPh sb="12" eb="13">
      <t>タイ</t>
    </rPh>
    <rPh sb="13" eb="14">
      <t>サク</t>
    </rPh>
    <rPh sb="18" eb="20">
      <t>キュウキュウ</t>
    </rPh>
    <rPh sb="20" eb="21">
      <t>クルマ</t>
    </rPh>
    <rPh sb="22" eb="24">
      <t>キュウキュウ</t>
    </rPh>
    <rPh sb="24" eb="26">
      <t>モトイキ</t>
    </rPh>
    <rPh sb="27" eb="28">
      <t>ザイ</t>
    </rPh>
    <rPh sb="28" eb="29">
      <t>オヨ</t>
    </rPh>
    <rPh sb="30" eb="32">
      <t>キュウキュウ</t>
    </rPh>
    <rPh sb="32" eb="34">
      <t>タイイン</t>
    </rPh>
    <rPh sb="35" eb="37">
      <t>ショウドク</t>
    </rPh>
    <rPh sb="38" eb="40">
      <t>ジッシ</t>
    </rPh>
    <rPh sb="45" eb="47">
      <t>ジョセン</t>
    </rPh>
    <rPh sb="47" eb="48">
      <t>トウ</t>
    </rPh>
    <rPh sb="49" eb="51">
      <t>ケンセツ</t>
    </rPh>
    <phoneticPr fontId="12"/>
  </si>
  <si>
    <t>西消防署除染棟建設事業費（新規）</t>
    <phoneticPr fontId="2"/>
  </si>
  <si>
    <t>　高機能消防指令センターシステム機器等更新 
　消防ＯＡシステム端末更新</t>
    <rPh sb="1" eb="4">
      <t>コウキノウ</t>
    </rPh>
    <rPh sb="4" eb="6">
      <t>ショウボウ</t>
    </rPh>
    <rPh sb="6" eb="8">
      <t>シレイ</t>
    </rPh>
    <rPh sb="16" eb="18">
      <t>キキ</t>
    </rPh>
    <rPh sb="18" eb="19">
      <t>トウ</t>
    </rPh>
    <rPh sb="19" eb="21">
      <t>コウシン</t>
    </rPh>
    <phoneticPr fontId="12"/>
  </si>
  <si>
    <t>屋上防水改修工事　　
　城北小学校</t>
    <phoneticPr fontId="2"/>
  </si>
  <si>
    <t>（令和３年度繰越明許）
　旗川小学校・石塚小学校・田沼小学校</t>
    <rPh sb="1" eb="3">
      <t>レイワ</t>
    </rPh>
    <rPh sb="4" eb="6">
      <t>ネンド</t>
    </rPh>
    <rPh sb="5" eb="6">
      <t>ド</t>
    </rPh>
    <rPh sb="6" eb="8">
      <t>クリコシ</t>
    </rPh>
    <rPh sb="8" eb="10">
      <t>メイキョ</t>
    </rPh>
    <phoneticPr fontId="2"/>
  </si>
  <si>
    <t>トイレ洋式化改修工事
　佐野小学校・植野小学校・界小学校・吾妻小学校
　赤見小学校</t>
    <rPh sb="12" eb="14">
      <t>サノ</t>
    </rPh>
    <rPh sb="14" eb="17">
      <t>ショウガッコウ</t>
    </rPh>
    <rPh sb="18" eb="20">
      <t>ウエノ</t>
    </rPh>
    <rPh sb="20" eb="23">
      <t>ショウガッコウ</t>
    </rPh>
    <rPh sb="24" eb="25">
      <t>サカイ</t>
    </rPh>
    <rPh sb="25" eb="28">
      <t>ショウガッコウ</t>
    </rPh>
    <rPh sb="29" eb="31">
      <t>アヅマ</t>
    </rPh>
    <rPh sb="31" eb="34">
      <t>ショウガッコウ</t>
    </rPh>
    <rPh sb="36" eb="38">
      <t>アカミ</t>
    </rPh>
    <rPh sb="38" eb="41">
      <t>ショウガッコウ</t>
    </rPh>
    <phoneticPr fontId="2"/>
  </si>
  <si>
    <t>屋上防水改修工事
　北中学校</t>
    <phoneticPr fontId="2"/>
  </si>
  <si>
    <t>　屋根防水改修工事　常盤中学校</t>
    <rPh sb="1" eb="3">
      <t>ヤネ</t>
    </rPh>
    <rPh sb="3" eb="5">
      <t>ボウスイ</t>
    </rPh>
    <rPh sb="5" eb="7">
      <t>カイシュウ</t>
    </rPh>
    <rPh sb="7" eb="9">
      <t>コウジ</t>
    </rPh>
    <rPh sb="10" eb="12">
      <t>トキワ</t>
    </rPh>
    <rPh sb="12" eb="15">
      <t>チュウガッコウ</t>
    </rPh>
    <phoneticPr fontId="2"/>
  </si>
  <si>
    <t>トイレ洋式化改修工事
　赤見中学校</t>
    <rPh sb="12" eb="14">
      <t>アカミ</t>
    </rPh>
    <rPh sb="14" eb="17">
      <t>チュウガッコウ</t>
    </rPh>
    <phoneticPr fontId="2"/>
  </si>
  <si>
    <t>（令和３年度繰越明許）
　田沼東中学校</t>
    <rPh sb="1" eb="3">
      <t>レイワ</t>
    </rPh>
    <rPh sb="4" eb="6">
      <t>ネンド</t>
    </rPh>
    <rPh sb="5" eb="6">
      <t>ド</t>
    </rPh>
    <rPh sb="6" eb="8">
      <t>クリコシ</t>
    </rPh>
    <rPh sb="8" eb="10">
      <t>メイキョ</t>
    </rPh>
    <phoneticPr fontId="2"/>
  </si>
  <si>
    <t>学校給食等物価高騰対策事業費
（新規）</t>
    <rPh sb="0" eb="2">
      <t>ガッコウ</t>
    </rPh>
    <rPh sb="2" eb="4">
      <t>キュウショク</t>
    </rPh>
    <rPh sb="4" eb="5">
      <t>ナド</t>
    </rPh>
    <rPh sb="5" eb="7">
      <t>ブッカ</t>
    </rPh>
    <rPh sb="7" eb="9">
      <t>コウトウ</t>
    </rPh>
    <rPh sb="9" eb="11">
      <t>タイサク</t>
    </rPh>
    <rPh sb="11" eb="14">
      <t>ジギョウヒ</t>
    </rPh>
    <rPh sb="16" eb="18">
      <t>シンキ</t>
    </rPh>
    <phoneticPr fontId="2"/>
  </si>
  <si>
    <t>キャリア教育推進委員会開催　２回
リーフレットの作成</t>
    <phoneticPr fontId="2"/>
  </si>
  <si>
    <t>キャリア教育推進事業費（新規）</t>
    <rPh sb="12" eb="14">
      <t>シンキ</t>
    </rPh>
    <phoneticPr fontId="2"/>
  </si>
  <si>
    <t>さわやか教育指導員の配置　５５人</t>
    <rPh sb="4" eb="5">
      <t>キョウ</t>
    </rPh>
    <rPh sb="5" eb="6">
      <t>イク</t>
    </rPh>
    <rPh sb="6" eb="9">
      <t>シドウイン</t>
    </rPh>
    <rPh sb="10" eb="12">
      <t>ハイチ</t>
    </rPh>
    <rPh sb="15" eb="16">
      <t>ニン</t>
    </rPh>
    <phoneticPr fontId="3"/>
  </si>
  <si>
    <t>小・中学校の特別支援学級に特別支援学級支援員を配置
　配置人数　４人</t>
    <rPh sb="23" eb="25">
      <t>ハイチ</t>
    </rPh>
    <rPh sb="27" eb="29">
      <t>ハイチ</t>
    </rPh>
    <rPh sb="29" eb="31">
      <t>ニンズウ</t>
    </rPh>
    <rPh sb="33" eb="34">
      <t>ニン</t>
    </rPh>
    <phoneticPr fontId="2"/>
  </si>
  <si>
    <t>学校から外部有識者（弁護士）へ相談　１回</t>
    <rPh sb="0" eb="2">
      <t>ガッコウ</t>
    </rPh>
    <rPh sb="4" eb="6">
      <t>ガイブ</t>
    </rPh>
    <rPh sb="6" eb="9">
      <t>ユウシキシャ</t>
    </rPh>
    <rPh sb="10" eb="13">
      <t>ベンゴシ</t>
    </rPh>
    <rPh sb="15" eb="17">
      <t>ソウダン</t>
    </rPh>
    <rPh sb="19" eb="20">
      <t>カイ</t>
    </rPh>
    <phoneticPr fontId="2"/>
  </si>
  <si>
    <t>国内任用ＡＬＴ１１名とＪＥＴプログラムによるＡＬＴ
２名が各校訪問</t>
    <phoneticPr fontId="2"/>
  </si>
  <si>
    <t>　部活動指導員　　　　２人（北中、葛生中）
　部活動外部指導者　１５人
　　　　　　（指導校数６校、延べ１６０回）</t>
    <rPh sb="1" eb="7">
      <t>ブカツドウシドウイン</t>
    </rPh>
    <rPh sb="12" eb="13">
      <t>ニン</t>
    </rPh>
    <rPh sb="14" eb="16">
      <t>キタチュウ</t>
    </rPh>
    <rPh sb="17" eb="20">
      <t>クズウチュウ</t>
    </rPh>
    <rPh sb="23" eb="31">
      <t>ブカツドウガイブシドウシャ</t>
    </rPh>
    <rPh sb="34" eb="35">
      <t>ニン</t>
    </rPh>
    <rPh sb="43" eb="47">
      <t>シドウコウスウ</t>
    </rPh>
    <rPh sb="48" eb="49">
      <t>コウ</t>
    </rPh>
    <rPh sb="50" eb="51">
      <t>ノ</t>
    </rPh>
    <rPh sb="55" eb="56">
      <t>カイ</t>
    </rPh>
    <phoneticPr fontId="14"/>
  </si>
  <si>
    <t>　部活動外部指導者　３人
　指導校数４校（５２回）</t>
    <rPh sb="1" eb="4">
      <t>ブカツドウ</t>
    </rPh>
    <rPh sb="4" eb="9">
      <t>ガイブシドウシャ</t>
    </rPh>
    <rPh sb="11" eb="12">
      <t>ニン</t>
    </rPh>
    <rPh sb="14" eb="16">
      <t>シドウ</t>
    </rPh>
    <rPh sb="16" eb="17">
      <t>コウ</t>
    </rPh>
    <rPh sb="17" eb="18">
      <t>スウ</t>
    </rPh>
    <rPh sb="19" eb="20">
      <t>コウ</t>
    </rPh>
    <rPh sb="23" eb="24">
      <t>カイ</t>
    </rPh>
    <phoneticPr fontId="14"/>
  </si>
  <si>
    <t>　部活動指導員　１人
　指導校数２校（２９回）</t>
    <rPh sb="1" eb="4">
      <t>ブカツドウ</t>
    </rPh>
    <rPh sb="4" eb="7">
      <t>シドウイン</t>
    </rPh>
    <rPh sb="9" eb="10">
      <t>ニン</t>
    </rPh>
    <rPh sb="12" eb="14">
      <t>シドウ</t>
    </rPh>
    <rPh sb="14" eb="15">
      <t>コウ</t>
    </rPh>
    <rPh sb="15" eb="16">
      <t>スウ</t>
    </rPh>
    <rPh sb="17" eb="18">
      <t>コウ</t>
    </rPh>
    <rPh sb="21" eb="22">
      <t>カイ</t>
    </rPh>
    <phoneticPr fontId="14"/>
  </si>
  <si>
    <t>小中一貫校整備事業基本構想策定及び民間活力導入可能性調査業務委託</t>
  </si>
  <si>
    <t>佐野西中学校区小中一貫校整備事業費（新規）</t>
    <rPh sb="18" eb="20">
      <t>シンキ</t>
    </rPh>
    <phoneticPr fontId="2"/>
  </si>
  <si>
    <t>葛生・常盤中学校区市立学校移転業務委託　外４件</t>
    <rPh sb="20" eb="21">
      <t>ソト</t>
    </rPh>
    <rPh sb="22" eb="23">
      <t>ケン</t>
    </rPh>
    <phoneticPr fontId="3"/>
  </si>
  <si>
    <t>小中一貫校用机・椅子等の購入</t>
    <rPh sb="0" eb="5">
      <t>ショウチュウ</t>
    </rPh>
    <rPh sb="5" eb="6">
      <t>ヨウ</t>
    </rPh>
    <rPh sb="6" eb="7">
      <t>ツクエ</t>
    </rPh>
    <rPh sb="8" eb="10">
      <t>イス</t>
    </rPh>
    <rPh sb="10" eb="11">
      <t>トウ</t>
    </rPh>
    <rPh sb="12" eb="14">
      <t>コウニュウ</t>
    </rPh>
    <phoneticPr fontId="5"/>
  </si>
  <si>
    <t>　学級経営研修　　　　　　２４人参加
　教育相談研修　　　　　　２３人参加
　特別支援教育研修　　　　３９人参加
　情報教育研修　　　　　　２０人参加
　パワーアップ研修講座　１８３人参加</t>
    <rPh sb="1" eb="3">
      <t>ガッキュウ</t>
    </rPh>
    <rPh sb="3" eb="5">
      <t>ケイエイ</t>
    </rPh>
    <rPh sb="5" eb="7">
      <t>ケンシュウ</t>
    </rPh>
    <rPh sb="15" eb="16">
      <t>ニン</t>
    </rPh>
    <rPh sb="16" eb="18">
      <t>サンカ</t>
    </rPh>
    <rPh sb="20" eb="22">
      <t>キョウイク</t>
    </rPh>
    <rPh sb="22" eb="24">
      <t>ソウダン</t>
    </rPh>
    <rPh sb="24" eb="26">
      <t>ケンシュウ</t>
    </rPh>
    <rPh sb="34" eb="35">
      <t>ニン</t>
    </rPh>
    <rPh sb="35" eb="37">
      <t>サンカ</t>
    </rPh>
    <rPh sb="39" eb="41">
      <t>トクベツ</t>
    </rPh>
    <rPh sb="41" eb="43">
      <t>シエン</t>
    </rPh>
    <rPh sb="43" eb="45">
      <t>キョウイク</t>
    </rPh>
    <rPh sb="45" eb="47">
      <t>ケンシュウ</t>
    </rPh>
    <rPh sb="53" eb="54">
      <t>ニン</t>
    </rPh>
    <rPh sb="54" eb="56">
      <t>サンカ</t>
    </rPh>
    <rPh sb="58" eb="60">
      <t>ジョウホウ</t>
    </rPh>
    <rPh sb="60" eb="62">
      <t>キョウイク</t>
    </rPh>
    <rPh sb="62" eb="64">
      <t>ケンシュウ</t>
    </rPh>
    <rPh sb="72" eb="73">
      <t>ニン</t>
    </rPh>
    <rPh sb="73" eb="75">
      <t>サンカ</t>
    </rPh>
    <rPh sb="83" eb="85">
      <t>ケンシュウ</t>
    </rPh>
    <rPh sb="85" eb="87">
      <t>コウザ</t>
    </rPh>
    <rPh sb="91" eb="92">
      <t>ニン</t>
    </rPh>
    <rPh sb="92" eb="94">
      <t>サンカ</t>
    </rPh>
    <phoneticPr fontId="3"/>
  </si>
  <si>
    <t>心の教室相談員による児童生徒・保護者のストレスや悩みの解消
　市立学校２校に各１名配置
　年間の相談件数　　 ４３３件</t>
    <rPh sb="0" eb="1">
      <t>ココロ</t>
    </rPh>
    <rPh sb="2" eb="4">
      <t>キョウシツ</t>
    </rPh>
    <rPh sb="4" eb="7">
      <t>ソウダンイン</t>
    </rPh>
    <rPh sb="10" eb="12">
      <t>ジドウ</t>
    </rPh>
    <rPh sb="12" eb="14">
      <t>セイト</t>
    </rPh>
    <rPh sb="15" eb="18">
      <t>ホゴシャ</t>
    </rPh>
    <rPh sb="24" eb="25">
      <t>ナヤ</t>
    </rPh>
    <rPh sb="27" eb="29">
      <t>カイショウ</t>
    </rPh>
    <rPh sb="31" eb="33">
      <t>シリツ</t>
    </rPh>
    <rPh sb="33" eb="35">
      <t>ガッコウ</t>
    </rPh>
    <rPh sb="36" eb="37">
      <t>コウ</t>
    </rPh>
    <rPh sb="38" eb="39">
      <t>カク</t>
    </rPh>
    <rPh sb="40" eb="41">
      <t>メイ</t>
    </rPh>
    <rPh sb="41" eb="43">
      <t>ハイチ</t>
    </rPh>
    <rPh sb="45" eb="47">
      <t>ネンカン</t>
    </rPh>
    <rPh sb="48" eb="50">
      <t>ソウダン</t>
    </rPh>
    <rPh sb="50" eb="52">
      <t>ケンスウ</t>
    </rPh>
    <rPh sb="58" eb="59">
      <t>ケン</t>
    </rPh>
    <phoneticPr fontId="3"/>
  </si>
  <si>
    <t>　年間の相談件数　　 ４４３件</t>
    <phoneticPr fontId="2"/>
  </si>
  <si>
    <t>不登校児童生徒が社会的自立の基礎となる力を身に付けることを目指し、個々に応じた指導・支援を行う、不登校児童生徒支援教室「アクティヴ教室」の運営
　通級児童生徒　２８人</t>
    <rPh sb="0" eb="3">
      <t>フトウコウ</t>
    </rPh>
    <rPh sb="3" eb="5">
      <t>ジドウ</t>
    </rPh>
    <rPh sb="5" eb="7">
      <t>セイト</t>
    </rPh>
    <rPh sb="8" eb="11">
      <t>シャカイテキ</t>
    </rPh>
    <rPh sb="11" eb="13">
      <t>ジリツ</t>
    </rPh>
    <rPh sb="14" eb="16">
      <t>キソ</t>
    </rPh>
    <rPh sb="19" eb="20">
      <t>チカラ</t>
    </rPh>
    <rPh sb="21" eb="22">
      <t>ミ</t>
    </rPh>
    <rPh sb="23" eb="24">
      <t>ツ</t>
    </rPh>
    <rPh sb="29" eb="31">
      <t>メザ</t>
    </rPh>
    <rPh sb="33" eb="35">
      <t>ココ</t>
    </rPh>
    <rPh sb="36" eb="37">
      <t>オウ</t>
    </rPh>
    <rPh sb="39" eb="41">
      <t>シドウ</t>
    </rPh>
    <rPh sb="42" eb="44">
      <t>シエン</t>
    </rPh>
    <rPh sb="45" eb="46">
      <t>オコナ</t>
    </rPh>
    <rPh sb="48" eb="51">
      <t>フトウコウ</t>
    </rPh>
    <rPh sb="51" eb="53">
      <t>ジドウ</t>
    </rPh>
    <rPh sb="53" eb="55">
      <t>セイト</t>
    </rPh>
    <rPh sb="55" eb="57">
      <t>シエン</t>
    </rPh>
    <rPh sb="57" eb="59">
      <t>キョウシツ</t>
    </rPh>
    <rPh sb="65" eb="67">
      <t>キョウシツ</t>
    </rPh>
    <rPh sb="69" eb="71">
      <t>ウンエイ</t>
    </rPh>
    <phoneticPr fontId="15"/>
  </si>
  <si>
    <t>　中央公民館１階空調設備改修工事</t>
    <rPh sb="1" eb="3">
      <t>チュウオウ</t>
    </rPh>
    <rPh sb="3" eb="6">
      <t>コウミンカン</t>
    </rPh>
    <rPh sb="7" eb="8">
      <t>カイ</t>
    </rPh>
    <rPh sb="8" eb="10">
      <t>クウチョウ</t>
    </rPh>
    <rPh sb="10" eb="12">
      <t>セツビ</t>
    </rPh>
    <rPh sb="12" eb="14">
      <t>カイシュウ</t>
    </rPh>
    <rPh sb="14" eb="16">
      <t>コウジ</t>
    </rPh>
    <phoneticPr fontId="2"/>
  </si>
  <si>
    <t>　新型コロナウイルス感染症拡大防止のため中止</t>
    <rPh sb="1" eb="3">
      <t>シンガタ</t>
    </rPh>
    <rPh sb="10" eb="13">
      <t>カンセンショウ</t>
    </rPh>
    <phoneticPr fontId="2"/>
  </si>
  <si>
    <t>佐野市民大学の開催
　３講座　　参加人数　９８人</t>
    <phoneticPr fontId="2"/>
  </si>
  <si>
    <t>田沼中央公民館畜電池・整流器設備改修工事</t>
    <phoneticPr fontId="2"/>
  </si>
  <si>
    <t>　運営委員会議開催
　放課後子ども教室の実施　８小学校区</t>
    <phoneticPr fontId="2"/>
  </si>
  <si>
    <t>　学校支援ボランティア活動支援
　　保険加入者　９０８人 延べ活動人数４２,２２７人
　ＰＴＡ交通補導箇所交通事故傷害保険
　　加入者数　２３０人
　学校支援ボランティア研修会　
　　参加者数　　２３人
　地域コーディネーター養成講座
　　参加者数　　４５人</t>
    <rPh sb="64" eb="66">
      <t>カニュウ</t>
    </rPh>
    <rPh sb="72" eb="73">
      <t>ニン</t>
    </rPh>
    <rPh sb="103" eb="105">
      <t>チイキ</t>
    </rPh>
    <rPh sb="113" eb="115">
      <t>ヨウセイ</t>
    </rPh>
    <rPh sb="115" eb="117">
      <t>コウザ</t>
    </rPh>
    <rPh sb="120" eb="123">
      <t>サンカシャ</t>
    </rPh>
    <rPh sb="123" eb="124">
      <t>スウ</t>
    </rPh>
    <rPh sb="128" eb="129">
      <t>ニン</t>
    </rPh>
    <phoneticPr fontId="3"/>
  </si>
  <si>
    <t>　化石採集教室・石磨き教室等の開催　年２６回</t>
    <rPh sb="1" eb="3">
      <t>カセキ</t>
    </rPh>
    <rPh sb="3" eb="5">
      <t>サイシュウ</t>
    </rPh>
    <rPh sb="5" eb="7">
      <t>キョウシツ</t>
    </rPh>
    <rPh sb="8" eb="9">
      <t>イシ</t>
    </rPh>
    <rPh sb="9" eb="10">
      <t>ミガ</t>
    </rPh>
    <rPh sb="11" eb="13">
      <t>キョウシツ</t>
    </rPh>
    <rPh sb="13" eb="14">
      <t>トウ</t>
    </rPh>
    <rPh sb="15" eb="17">
      <t>カイサイ</t>
    </rPh>
    <rPh sb="18" eb="19">
      <t>ネン</t>
    </rPh>
    <rPh sb="21" eb="22">
      <t>カイ</t>
    </rPh>
    <phoneticPr fontId="2"/>
  </si>
  <si>
    <t>佐野市遺跡地図作成事業費（新規）</t>
    <rPh sb="13" eb="15">
      <t>シンキ</t>
    </rPh>
    <phoneticPr fontId="2"/>
  </si>
  <si>
    <t>（令和３年度繰越明許）
　本丸西虎口石垣の保存整備（積直し）工事　等</t>
    <phoneticPr fontId="2"/>
  </si>
  <si>
    <t>　唐沢山城跡保存整備調査指導委員会開催
　本丸西虎口石垣の保存整備（積直し）工事　等</t>
    <rPh sb="1" eb="3">
      <t>カラサワ</t>
    </rPh>
    <rPh sb="3" eb="4">
      <t>ヤマ</t>
    </rPh>
    <rPh sb="4" eb="6">
      <t>シロアト</t>
    </rPh>
    <rPh sb="6" eb="8">
      <t>ホゾン</t>
    </rPh>
    <rPh sb="8" eb="10">
      <t>セイビ</t>
    </rPh>
    <rPh sb="10" eb="12">
      <t>チョウサ</t>
    </rPh>
    <rPh sb="12" eb="14">
      <t>シドウ</t>
    </rPh>
    <rPh sb="14" eb="17">
      <t>イインカイ</t>
    </rPh>
    <rPh sb="17" eb="19">
      <t>カイサイ</t>
    </rPh>
    <rPh sb="21" eb="23">
      <t>ホンマル</t>
    </rPh>
    <rPh sb="23" eb="24">
      <t>ニシ</t>
    </rPh>
    <rPh sb="24" eb="26">
      <t>トラクチ</t>
    </rPh>
    <rPh sb="26" eb="28">
      <t>イシガキ</t>
    </rPh>
    <rPh sb="29" eb="31">
      <t>ホゾン</t>
    </rPh>
    <rPh sb="31" eb="33">
      <t>セイビ</t>
    </rPh>
    <rPh sb="34" eb="35">
      <t>セキ</t>
    </rPh>
    <rPh sb="35" eb="36">
      <t>ナオ</t>
    </rPh>
    <rPh sb="38" eb="40">
      <t>コウジ</t>
    </rPh>
    <rPh sb="41" eb="42">
      <t>トウ</t>
    </rPh>
    <phoneticPr fontId="2"/>
  </si>
  <si>
    <t>　唐沢山城跡保存整備調査指導委員会開催　等</t>
    <rPh sb="1" eb="3">
      <t>カラサワ</t>
    </rPh>
    <rPh sb="3" eb="4">
      <t>ヤマ</t>
    </rPh>
    <rPh sb="4" eb="6">
      <t>シロアト</t>
    </rPh>
    <rPh sb="6" eb="8">
      <t>ホゾン</t>
    </rPh>
    <rPh sb="8" eb="10">
      <t>セイビ</t>
    </rPh>
    <rPh sb="10" eb="12">
      <t>チョウサ</t>
    </rPh>
    <rPh sb="12" eb="14">
      <t>シドウ</t>
    </rPh>
    <rPh sb="14" eb="17">
      <t>イインカイ</t>
    </rPh>
    <rPh sb="17" eb="19">
      <t>カイサイ</t>
    </rPh>
    <rPh sb="20" eb="21">
      <t>トウ</t>
    </rPh>
    <phoneticPr fontId="2"/>
  </si>
  <si>
    <t>　天命鋳物伝承保存会による県指定文化財「佐野天明
　鋳物生産用具」の資料記録化に対する取組を支援</t>
    <phoneticPr fontId="2"/>
  </si>
  <si>
    <t>本市への定住促進を図るため、佐野市奨学金の貸与を受け、返還している本市在住者に補助金を交付
　１０,０００円×３人　　１５,０００円×５人
　２５,０００円×３９人</t>
    <rPh sb="53" eb="54">
      <t>エン</t>
    </rPh>
    <rPh sb="65" eb="66">
      <t>エン</t>
    </rPh>
    <rPh sb="77" eb="78">
      <t>エン</t>
    </rPh>
    <phoneticPr fontId="4"/>
  </si>
  <si>
    <t>　既貸付者　　　　　　　　　　　　　　　５５人</t>
    <phoneticPr fontId="2"/>
  </si>
  <si>
    <t>　令和４年度新規貸付者　大学等　　　　　２８人</t>
    <rPh sb="1" eb="3">
      <t>レイワ</t>
    </rPh>
    <phoneticPr fontId="2"/>
  </si>
  <si>
    <t>　合計　　　　　　　　　　　　　　　　　８３人</t>
    <phoneticPr fontId="2"/>
  </si>
  <si>
    <t>交通安全、防犯、防災に関する通学路の危険箇所について、合同点検及び安全対策を実施
　・合同点検実施箇所数
　　　交通安全４１箇所、防犯３箇所、防災１箇所
　・対策実施箇所数
　　　交通安全３３箇所、防犯３箇所、防災０箇所</t>
    <rPh sb="31" eb="32">
      <t>オヨ</t>
    </rPh>
    <rPh sb="38" eb="40">
      <t>ジッシ</t>
    </rPh>
    <phoneticPr fontId="2"/>
  </si>
  <si>
    <t>本市に住民登録のある学生等に対し資格試験等受験料を全額助成するため補助金を交付
　申請件数　　１７２件（１３１人）
　不承認件数　　　２件（　　１人）
　交付件数　　１７０件（１３０人）</t>
    <rPh sb="0" eb="2">
      <t>ホンシ</t>
    </rPh>
    <rPh sb="3" eb="5">
      <t>ジュウミン</t>
    </rPh>
    <rPh sb="5" eb="7">
      <t>トウロク</t>
    </rPh>
    <rPh sb="10" eb="12">
      <t>ガクセイ</t>
    </rPh>
    <rPh sb="12" eb="13">
      <t>トウ</t>
    </rPh>
    <rPh sb="14" eb="15">
      <t>タイ</t>
    </rPh>
    <rPh sb="16" eb="20">
      <t>シカクシケン</t>
    </rPh>
    <rPh sb="20" eb="21">
      <t>トウ</t>
    </rPh>
    <rPh sb="21" eb="24">
      <t>ジュケンリョウ</t>
    </rPh>
    <rPh sb="25" eb="27">
      <t>ゼンガク</t>
    </rPh>
    <rPh sb="27" eb="29">
      <t>ジョセイ</t>
    </rPh>
    <rPh sb="33" eb="36">
      <t>ホジョキン</t>
    </rPh>
    <rPh sb="37" eb="39">
      <t>コウフ</t>
    </rPh>
    <rPh sb="41" eb="45">
      <t>シンセイケンスウ</t>
    </rPh>
    <rPh sb="50" eb="51">
      <t>ケン</t>
    </rPh>
    <rPh sb="55" eb="56">
      <t>ニン</t>
    </rPh>
    <rPh sb="59" eb="62">
      <t>フショウニン</t>
    </rPh>
    <rPh sb="62" eb="64">
      <t>ケンスウ</t>
    </rPh>
    <rPh sb="68" eb="69">
      <t>ケン</t>
    </rPh>
    <rPh sb="73" eb="74">
      <t>ニン</t>
    </rPh>
    <rPh sb="77" eb="79">
      <t>コウフ</t>
    </rPh>
    <rPh sb="79" eb="81">
      <t>ケンスウ</t>
    </rPh>
    <rPh sb="86" eb="87">
      <t>ケン</t>
    </rPh>
    <rPh sb="91" eb="92">
      <t>ニン</t>
    </rPh>
    <phoneticPr fontId="16"/>
  </si>
  <si>
    <t>公私教育連絡協議会の開催　３回
研修の連携　２回</t>
    <rPh sb="0" eb="9">
      <t>コウシキョウイクレンラクキョウギカイ</t>
    </rPh>
    <rPh sb="10" eb="12">
      <t>カイサイ</t>
    </rPh>
    <rPh sb="14" eb="15">
      <t>カイ</t>
    </rPh>
    <rPh sb="16" eb="18">
      <t>ケンシュウ</t>
    </rPh>
    <rPh sb="19" eb="21">
      <t>レンケイ</t>
    </rPh>
    <rPh sb="23" eb="24">
      <t>カイ</t>
    </rPh>
    <phoneticPr fontId="16"/>
  </si>
  <si>
    <t>佐野市高齢者保健福祉計画・第９期介護保険事業計画の策定資料として、アンケート調査を実施した。</t>
    <rPh sb="0" eb="3">
      <t>サノシ</t>
    </rPh>
    <rPh sb="3" eb="6">
      <t>コウレイシャ</t>
    </rPh>
    <rPh sb="6" eb="8">
      <t>ホケン</t>
    </rPh>
    <rPh sb="8" eb="10">
      <t>フクシ</t>
    </rPh>
    <rPh sb="10" eb="12">
      <t>ケイカク</t>
    </rPh>
    <rPh sb="13" eb="14">
      <t>ダイ</t>
    </rPh>
    <rPh sb="15" eb="16">
      <t>キ</t>
    </rPh>
    <rPh sb="16" eb="18">
      <t>カイゴ</t>
    </rPh>
    <rPh sb="18" eb="20">
      <t>ホケン</t>
    </rPh>
    <rPh sb="20" eb="22">
      <t>ジギョウ</t>
    </rPh>
    <rPh sb="22" eb="24">
      <t>ケイカク</t>
    </rPh>
    <rPh sb="25" eb="27">
      <t>サクテイ</t>
    </rPh>
    <rPh sb="27" eb="29">
      <t>シリョウ</t>
    </rPh>
    <rPh sb="38" eb="40">
      <t>チョウサ</t>
    </rPh>
    <rPh sb="41" eb="43">
      <t>ジッシ</t>
    </rPh>
    <phoneticPr fontId="17"/>
  </si>
  <si>
    <t>　交付件数　９０９件　　利用件数　３８,６３１件</t>
    <rPh sb="1" eb="3">
      <t>コウフ</t>
    </rPh>
    <rPh sb="3" eb="5">
      <t>ケンスウ</t>
    </rPh>
    <rPh sb="9" eb="10">
      <t>ケン</t>
    </rPh>
    <rPh sb="12" eb="14">
      <t>リヨウ</t>
    </rPh>
    <rPh sb="14" eb="16">
      <t>ケンスウ</t>
    </rPh>
    <rPh sb="23" eb="24">
      <t>ケン</t>
    </rPh>
    <phoneticPr fontId="3"/>
  </si>
  <si>
    <t>タクシー運賃助成利用者証
　交付件数　８１２件　　利用件数　４１,２５８件</t>
    <rPh sb="4" eb="6">
      <t>ウンチン</t>
    </rPh>
    <rPh sb="6" eb="8">
      <t>ジョセイ</t>
    </rPh>
    <rPh sb="8" eb="11">
      <t>リヨウシャ</t>
    </rPh>
    <rPh sb="11" eb="12">
      <t>ショウ</t>
    </rPh>
    <rPh sb="14" eb="16">
      <t>コウフ</t>
    </rPh>
    <rPh sb="16" eb="18">
      <t>ケンスウ</t>
    </rPh>
    <rPh sb="22" eb="23">
      <t>ケン</t>
    </rPh>
    <rPh sb="25" eb="27">
      <t>リヨウ</t>
    </rPh>
    <rPh sb="27" eb="29">
      <t>ケンスウ</t>
    </rPh>
    <rPh sb="36" eb="37">
      <t>ケン</t>
    </rPh>
    <phoneticPr fontId="3"/>
  </si>
  <si>
    <t xml:space="preserve">　１００歳　 　３７人　　８８歳　６４９人  </t>
    <rPh sb="4" eb="5">
      <t>サイ</t>
    </rPh>
    <rPh sb="10" eb="11">
      <t>ニン</t>
    </rPh>
    <rPh sb="15" eb="16">
      <t>サイ</t>
    </rPh>
    <rPh sb="20" eb="21">
      <t>ニン</t>
    </rPh>
    <phoneticPr fontId="3"/>
  </si>
  <si>
    <t>高齢者生きがい活動通所　５箇所で実施</t>
    <phoneticPr fontId="2"/>
  </si>
  <si>
    <t>老人クラブ補助金
　８７クラブ　　３,００５人　１連合会</t>
    <rPh sb="0" eb="2">
      <t>ロウジン</t>
    </rPh>
    <rPh sb="5" eb="8">
      <t>ホジョキン</t>
    </rPh>
    <rPh sb="22" eb="23">
      <t>ニン</t>
    </rPh>
    <rPh sb="25" eb="28">
      <t>レンゴウカイ</t>
    </rPh>
    <phoneticPr fontId="2"/>
  </si>
  <si>
    <t>　市内７６か所委託</t>
    <rPh sb="1" eb="3">
      <t>シナイ</t>
    </rPh>
    <rPh sb="7" eb="9">
      <t>イタク</t>
    </rPh>
    <phoneticPr fontId="4"/>
  </si>
  <si>
    <t>バス運賃助成利用者証
　交付件数　５６６件　　利用件数　１９,２２５件</t>
    <phoneticPr fontId="4"/>
  </si>
  <si>
    <t>　交付件数　６１２件　　利用件数　１７,５１２件</t>
    <phoneticPr fontId="2"/>
  </si>
  <si>
    <t>新型コロナウイルスワクチン接種体制の構築及び予防接種の実施
　市内医療機関個別接種　　   　８２,３５５回
　集団接種　                   ５０,６９９回
　職域接種　                     １,５０４回
　市外の医療機関等接種         　８,３２８回</t>
    <rPh sb="130" eb="131">
      <t>トウ</t>
    </rPh>
    <phoneticPr fontId="2"/>
  </si>
  <si>
    <t>　市内医療機関個別接種　　   １２０,３２３回
　集団接種　                   ６７,６７３回
　県営会場接種(佐野厚生総合病院)　  ５３１回
　職域接種　                     ２,７４９回
　市外の医療機関等接種         ２８,６２７回</t>
    <rPh sb="125" eb="126">
      <t>トウ</t>
    </rPh>
    <phoneticPr fontId="2"/>
  </si>
  <si>
    <t>二次救急医療及び小児二次救急医療を担っている病院群輪番制病院に対して運営等の支援
　（事務局：足利市）</t>
    <rPh sb="0" eb="2">
      <t>ニジ</t>
    </rPh>
    <rPh sb="2" eb="4">
      <t>キュウキュウ</t>
    </rPh>
    <rPh sb="4" eb="6">
      <t>イリョウ</t>
    </rPh>
    <rPh sb="6" eb="7">
      <t>オヨ</t>
    </rPh>
    <rPh sb="8" eb="10">
      <t>ショウニ</t>
    </rPh>
    <rPh sb="10" eb="12">
      <t>ニジ</t>
    </rPh>
    <rPh sb="12" eb="14">
      <t>キュウキュウ</t>
    </rPh>
    <rPh sb="14" eb="16">
      <t>イリョウ</t>
    </rPh>
    <rPh sb="17" eb="18">
      <t>ニナ</t>
    </rPh>
    <rPh sb="22" eb="24">
      <t>ビョウイン</t>
    </rPh>
    <rPh sb="24" eb="25">
      <t>グン</t>
    </rPh>
    <rPh sb="25" eb="28">
      <t>リンバンセイ</t>
    </rPh>
    <rPh sb="28" eb="30">
      <t>ビョウイン</t>
    </rPh>
    <rPh sb="31" eb="32">
      <t>タイ</t>
    </rPh>
    <rPh sb="34" eb="36">
      <t>ウンエイ</t>
    </rPh>
    <rPh sb="36" eb="37">
      <t>トウ</t>
    </rPh>
    <rPh sb="38" eb="40">
      <t>シエン</t>
    </rPh>
    <rPh sb="43" eb="46">
      <t>ジムキョク</t>
    </rPh>
    <rPh sb="47" eb="50">
      <t>アシカガシ</t>
    </rPh>
    <phoneticPr fontId="18"/>
  </si>
  <si>
    <t>　（事務局：佐野市）</t>
    <rPh sb="6" eb="8">
      <t>サノ</t>
    </rPh>
    <phoneticPr fontId="2"/>
  </si>
  <si>
    <t>さの健康２１プランの周知啓発</t>
    <rPh sb="2" eb="4">
      <t>ケンコウ</t>
    </rPh>
    <rPh sb="10" eb="12">
      <t>シュウチ</t>
    </rPh>
    <rPh sb="12" eb="14">
      <t>ケイハツ</t>
    </rPh>
    <phoneticPr fontId="2"/>
  </si>
  <si>
    <t>不妊治療受診者に対する治療費の一部助成の実施
　助成件数　　８２件</t>
    <rPh sb="0" eb="2">
      <t>フニン</t>
    </rPh>
    <rPh sb="2" eb="4">
      <t>チリョウ</t>
    </rPh>
    <rPh sb="4" eb="6">
      <t>ジュシン</t>
    </rPh>
    <rPh sb="6" eb="7">
      <t>シャ</t>
    </rPh>
    <rPh sb="8" eb="9">
      <t>タイ</t>
    </rPh>
    <rPh sb="11" eb="14">
      <t>チリョウヒ</t>
    </rPh>
    <rPh sb="15" eb="17">
      <t>イチブ</t>
    </rPh>
    <rPh sb="17" eb="19">
      <t>ジョセイ</t>
    </rPh>
    <rPh sb="20" eb="22">
      <t>ジッシ</t>
    </rPh>
    <rPh sb="24" eb="26">
      <t>ジョセイ</t>
    </rPh>
    <rPh sb="26" eb="28">
      <t>ケンスウ</t>
    </rPh>
    <rPh sb="32" eb="33">
      <t>ケン</t>
    </rPh>
    <phoneticPr fontId="3"/>
  </si>
  <si>
    <t>不育症治療受診者に対する治療費の一部助成の実施
　申請者　１件</t>
    <rPh sb="0" eb="3">
      <t>フイクショウ</t>
    </rPh>
    <phoneticPr fontId="3"/>
  </si>
  <si>
    <t>乳幼児・児童生徒を対象とした定期予防接種の実施
　麻しん、風しん、日本脳炎、ロタウイルス等１３種類
　　　　　　　　　　　　　　　　　１８,９８８人</t>
    <rPh sb="0" eb="3">
      <t>ニュウヨウジ</t>
    </rPh>
    <rPh sb="4" eb="6">
      <t>ジドウ</t>
    </rPh>
    <rPh sb="6" eb="8">
      <t>セイト</t>
    </rPh>
    <rPh sb="9" eb="11">
      <t>タイショウ</t>
    </rPh>
    <rPh sb="25" eb="26">
      <t>マ</t>
    </rPh>
    <rPh sb="29" eb="30">
      <t>フウ</t>
    </rPh>
    <rPh sb="33" eb="35">
      <t>ニホン</t>
    </rPh>
    <rPh sb="35" eb="37">
      <t>ノウエン</t>
    </rPh>
    <rPh sb="44" eb="45">
      <t>トウ</t>
    </rPh>
    <rPh sb="47" eb="49">
      <t>シュルイ</t>
    </rPh>
    <rPh sb="73" eb="74">
      <t>ヒト</t>
    </rPh>
    <phoneticPr fontId="4"/>
  </si>
  <si>
    <t>　高齢者インフルエンザ　２０,５３３人
　高齢者肺炎球菌　　　　　　 ９３７人</t>
    <rPh sb="1" eb="4">
      <t>コウレイシャ</t>
    </rPh>
    <rPh sb="18" eb="19">
      <t>ニン</t>
    </rPh>
    <rPh sb="21" eb="24">
      <t>コウレイシャ</t>
    </rPh>
    <rPh sb="24" eb="26">
      <t>ハイエン</t>
    </rPh>
    <rPh sb="26" eb="28">
      <t>キュウキン</t>
    </rPh>
    <rPh sb="38" eb="39">
      <t>ニン</t>
    </rPh>
    <phoneticPr fontId="4"/>
  </si>
  <si>
    <t>特定健診の検査項目を拡大・充実させて実施
　心電図実施者数　５,８８９人
　血清クレアチニン検査実施者数　４,７２２人</t>
    <phoneticPr fontId="2"/>
  </si>
  <si>
    <t>聴覚障害による音声言語発達等への影響を最小限に抑えるため、すべての新生児を対象とした聴覚検査を実施
　受診者数　５３２人</t>
    <phoneticPr fontId="2"/>
  </si>
  <si>
    <t>妊娠・出産・子育てに関する各種の相談に保健師等の専門家が対応し、必要な支援や関係機関と連絡調整を実施
　妊娠届出時面接 　　６４６件
　妊娠２８週時電話 　６４５件
　電話相談　　  　１,２１０件</t>
    <phoneticPr fontId="2"/>
  </si>
  <si>
    <t>自らの主体的な健康づくりのため、健康づくりを実践したことにポイントを付与するという特典を設け、サポートする事業
　参加者数　１４４人</t>
    <phoneticPr fontId="2"/>
  </si>
  <si>
    <t>乳児健康診査
　４か月児　６３６人　　９か月児　６３５人</t>
    <rPh sb="0" eb="2">
      <t>ニュウジ</t>
    </rPh>
    <rPh sb="2" eb="4">
      <t>ケンコウ</t>
    </rPh>
    <rPh sb="4" eb="6">
      <t>シンサ</t>
    </rPh>
    <rPh sb="11" eb="12">
      <t>ジ</t>
    </rPh>
    <rPh sb="22" eb="23">
      <t>ジ</t>
    </rPh>
    <phoneticPr fontId="3"/>
  </si>
  <si>
    <t>幼児健康診査
　１歳６か月児　６５８人　　３歳児　７１７人</t>
    <rPh sb="0" eb="2">
      <t>ヨウジ</t>
    </rPh>
    <rPh sb="2" eb="4">
      <t>ケンコウ</t>
    </rPh>
    <rPh sb="4" eb="6">
      <t>シンサ</t>
    </rPh>
    <rPh sb="9" eb="10">
      <t>サイ</t>
    </rPh>
    <rPh sb="13" eb="14">
      <t>ジ</t>
    </rPh>
    <rPh sb="22" eb="23">
      <t>サイ</t>
    </rPh>
    <rPh sb="23" eb="24">
      <t>ジ</t>
    </rPh>
    <phoneticPr fontId="3"/>
  </si>
  <si>
    <t>子どもの発達面に不安を持つ保護者とその子どもを対象に遊びの教室を開催　
　２１回　延９７組</t>
    <rPh sb="0" eb="1">
      <t>コ</t>
    </rPh>
    <rPh sb="4" eb="6">
      <t>ハッタツ</t>
    </rPh>
    <rPh sb="6" eb="7">
      <t>メン</t>
    </rPh>
    <rPh sb="8" eb="10">
      <t>フアン</t>
    </rPh>
    <rPh sb="11" eb="12">
      <t>モ</t>
    </rPh>
    <rPh sb="13" eb="16">
      <t>ホゴシャ</t>
    </rPh>
    <rPh sb="19" eb="20">
      <t>コ</t>
    </rPh>
    <rPh sb="23" eb="25">
      <t>タイショウ</t>
    </rPh>
    <rPh sb="26" eb="27">
      <t>アソ</t>
    </rPh>
    <rPh sb="29" eb="31">
      <t>キョウシツ</t>
    </rPh>
    <rPh sb="32" eb="34">
      <t>カイサイ</t>
    </rPh>
    <rPh sb="39" eb="40">
      <t>カイ</t>
    </rPh>
    <rPh sb="41" eb="42">
      <t>ノ</t>
    </rPh>
    <rPh sb="44" eb="45">
      <t>クミ</t>
    </rPh>
    <phoneticPr fontId="3"/>
  </si>
  <si>
    <t>市内幼稚園、認定こども園、保育園に通う年中児の発達相談を実施
　２７園　８１１人</t>
    <rPh sb="0" eb="2">
      <t>シナイ</t>
    </rPh>
    <rPh sb="2" eb="5">
      <t>ヨウチエン</t>
    </rPh>
    <rPh sb="6" eb="8">
      <t>ニンテイ</t>
    </rPh>
    <rPh sb="11" eb="12">
      <t>エン</t>
    </rPh>
    <rPh sb="13" eb="16">
      <t>ホイクエン</t>
    </rPh>
    <rPh sb="17" eb="18">
      <t>カヨ</t>
    </rPh>
    <rPh sb="19" eb="21">
      <t>ネンチュウ</t>
    </rPh>
    <rPh sb="21" eb="22">
      <t>コ</t>
    </rPh>
    <rPh sb="23" eb="25">
      <t>ハッタツ</t>
    </rPh>
    <rPh sb="25" eb="27">
      <t>ソウダン</t>
    </rPh>
    <rPh sb="28" eb="30">
      <t>ジッシ</t>
    </rPh>
    <rPh sb="34" eb="35">
      <t>エン</t>
    </rPh>
    <rPh sb="39" eb="40">
      <t>ニン</t>
    </rPh>
    <phoneticPr fontId="3"/>
  </si>
  <si>
    <t>各種健康教室、健康相談等の実施
　参加者数　延１,９３１人</t>
    <rPh sb="22" eb="23">
      <t>ノ</t>
    </rPh>
    <phoneticPr fontId="2"/>
  </si>
  <si>
    <t>相談事業、人材育成事業、普及啓発事業、若年者層対策事業を実施
　参加者数　延１,３２９人</t>
    <phoneticPr fontId="2"/>
  </si>
  <si>
    <t>保健センター屋上及び外壁防水改修工事を行うための設計及び調査を実施</t>
    <phoneticPr fontId="2"/>
  </si>
  <si>
    <t>保健センター改修事業費（新規）</t>
    <phoneticPr fontId="2"/>
  </si>
  <si>
    <t>保健センターとしての機能を強化、充実させるための調査及び研究を実施</t>
    <phoneticPr fontId="2"/>
  </si>
  <si>
    <t>出産・子育て応援事業費（新規）</t>
    <phoneticPr fontId="2"/>
  </si>
  <si>
    <t>任意インフルエンザ予防接種事業費
（新規）</t>
    <phoneticPr fontId="2"/>
  </si>
  <si>
    <t>感染症対策として、乳幼児・児童・生徒に対して、任意インフルエンザ予防接種を実施
　接種者　７,８４３人</t>
    <phoneticPr fontId="2"/>
  </si>
  <si>
    <t>※令和３年度決算額合計は、令和３年度決算に関する説明書 第１１表主要な施策等の決算状況の新型コロナウイルス感染症対策に関連する事業の合計額である。</t>
    <rPh sb="13" eb="15">
      <t>レイワ</t>
    </rPh>
    <rPh sb="16" eb="18">
      <t>ネンド</t>
    </rPh>
    <rPh sb="18" eb="20">
      <t>ケッサン</t>
    </rPh>
    <rPh sb="21" eb="22">
      <t>カン</t>
    </rPh>
    <rPh sb="24" eb="27">
      <t>セツメイショ</t>
    </rPh>
    <rPh sb="28" eb="29">
      <t>ダイ</t>
    </rPh>
    <rPh sb="31" eb="32">
      <t>ヒョウ</t>
    </rPh>
    <rPh sb="32" eb="34">
      <t>シュヨウ</t>
    </rPh>
    <rPh sb="35" eb="37">
      <t>シサク</t>
    </rPh>
    <rPh sb="37" eb="38">
      <t>トウ</t>
    </rPh>
    <rPh sb="39" eb="41">
      <t>ケッサン</t>
    </rPh>
    <rPh sb="41" eb="43">
      <t>ジョウキョウ</t>
    </rPh>
    <rPh sb="44" eb="46">
      <t>シンガタ</t>
    </rPh>
    <rPh sb="53" eb="56">
      <t>カンセンショウ</t>
    </rPh>
    <rPh sb="56" eb="58">
      <t>タイサク</t>
    </rPh>
    <rPh sb="59" eb="61">
      <t>カンレン</t>
    </rPh>
    <rPh sb="63" eb="65">
      <t>ジギョウ</t>
    </rPh>
    <rPh sb="66" eb="68">
      <t>ゴウケイ</t>
    </rPh>
    <rPh sb="68" eb="69">
      <t>ガク</t>
    </rPh>
    <phoneticPr fontId="2"/>
  </si>
  <si>
    <t>　新型コロナウイルス感染症及びコロナ
　禍における原油価格・物価高騰対策に
　関連する事業の合計</t>
    <rPh sb="46" eb="48">
      <t>ゴウケイ</t>
    </rPh>
    <rPh sb="47" eb="48">
      <t>ケイ</t>
    </rPh>
    <phoneticPr fontId="2"/>
  </si>
  <si>
    <t>（令和３年度繰越明許）
令和３年度分又は令和４年度分の住民税均等割が非課税の世帯又は新型コロナウイルス感染症の影響を受けて家計が急変し、非課税世帯と同様の事情にある世帯に対し給付金を支給
　　給付件数　３,４１４件</t>
    <rPh sb="12" eb="14">
      <t>レイワ</t>
    </rPh>
    <rPh sb="15" eb="17">
      <t>ネンド</t>
    </rPh>
    <rPh sb="17" eb="18">
      <t>ブン</t>
    </rPh>
    <rPh sb="18" eb="19">
      <t>マタ</t>
    </rPh>
    <rPh sb="20" eb="22">
      <t>レイワ</t>
    </rPh>
    <rPh sb="23" eb="25">
      <t>ネンド</t>
    </rPh>
    <rPh sb="25" eb="26">
      <t>ブン</t>
    </rPh>
    <rPh sb="27" eb="30">
      <t>ジュウミンゼイ</t>
    </rPh>
    <rPh sb="30" eb="33">
      <t>キントウワリ</t>
    </rPh>
    <rPh sb="34" eb="37">
      <t>ヒカゼイ</t>
    </rPh>
    <rPh sb="38" eb="40">
      <t>セタイ</t>
    </rPh>
    <rPh sb="40" eb="41">
      <t>マタ</t>
    </rPh>
    <rPh sb="42" eb="44">
      <t>シンガタ</t>
    </rPh>
    <rPh sb="51" eb="54">
      <t>カンセンショウ</t>
    </rPh>
    <rPh sb="55" eb="57">
      <t>エイキョウ</t>
    </rPh>
    <rPh sb="58" eb="59">
      <t>ウ</t>
    </rPh>
    <rPh sb="61" eb="63">
      <t>カケイ</t>
    </rPh>
    <rPh sb="64" eb="66">
      <t>キュウヘン</t>
    </rPh>
    <rPh sb="68" eb="71">
      <t>ヒカゼイ</t>
    </rPh>
    <rPh sb="71" eb="73">
      <t>セタイ</t>
    </rPh>
    <rPh sb="74" eb="76">
      <t>ドウヨウ</t>
    </rPh>
    <rPh sb="77" eb="79">
      <t>ジジョウ</t>
    </rPh>
    <rPh sb="82" eb="84">
      <t>セタイ</t>
    </rPh>
    <rPh sb="85" eb="86">
      <t>タイ</t>
    </rPh>
    <rPh sb="87" eb="90">
      <t>キュウフキン</t>
    </rPh>
    <rPh sb="91" eb="93">
      <t>シキュウ</t>
    </rPh>
    <rPh sb="96" eb="98">
      <t>キュウフ</t>
    </rPh>
    <rPh sb="98" eb="100">
      <t>ケンスウ</t>
    </rPh>
    <rPh sb="106" eb="107">
      <t>ケン</t>
    </rPh>
    <phoneticPr fontId="3"/>
  </si>
  <si>
    <t>（令和３年度繰越明許）
　感染症対策を取りながら、生徒の学習保障及び教職員
　の資質向上のための教材及び参考図書等を購入</t>
    <rPh sb="25" eb="27">
      <t>セイト</t>
    </rPh>
    <phoneticPr fontId="2"/>
  </si>
  <si>
    <t>（令和３年度繰越明許）
　感染症対策を取りながら、児童の学習保障及び教職員
　の資質向上のための教材及び参考図書等を購入</t>
    <phoneticPr fontId="2"/>
  </si>
  <si>
    <t>４項
都市計画費</t>
  </si>
  <si>
    <t>　佐野武道館の柔道場・剣道場に冷暖房設備を整備</t>
    <phoneticPr fontId="2"/>
  </si>
  <si>
    <t>（令和３年度繰越明許）
　佐野武道館の柔道場・剣道場に冷暖房設備を整備</t>
    <phoneticPr fontId="2"/>
  </si>
  <si>
    <t>２項
清掃費</t>
  </si>
  <si>
    <t>11款
災害復旧費
１項
農林水産施設災害復旧費</t>
    <rPh sb="2" eb="3">
      <t>カン</t>
    </rPh>
    <phoneticPr fontId="2"/>
  </si>
  <si>
    <t xml:space="preserve"> ・新型コロナウイルス感染症及びコロナ禍における原油価格・物価高騰対策に関連する事業については、</t>
    <rPh sb="2" eb="4">
      <t>シンガタ</t>
    </rPh>
    <rPh sb="11" eb="14">
      <t>カンセンショウ</t>
    </rPh>
    <rPh sb="14" eb="15">
      <t>オヨ</t>
    </rPh>
    <rPh sb="19" eb="20">
      <t>カ</t>
    </rPh>
    <rPh sb="24" eb="26">
      <t>ゲンユ</t>
    </rPh>
    <rPh sb="26" eb="28">
      <t>カカク</t>
    </rPh>
    <rPh sb="29" eb="31">
      <t>ブッカ</t>
    </rPh>
    <rPh sb="31" eb="33">
      <t>コウトウ</t>
    </rPh>
    <rPh sb="33" eb="35">
      <t>タイサク</t>
    </rPh>
    <rPh sb="36" eb="38">
      <t>カンレン</t>
    </rPh>
    <rPh sb="40" eb="42">
      <t>ジギョウ</t>
    </rPh>
    <phoneticPr fontId="2"/>
  </si>
  <si>
    <t>児童生徒の安全確保等を目的とした学校Ｗｅｂサイト及びメールシステムの整備・活用
　登録人数　９,３７３人　配信数　３,６７５回</t>
    <rPh sb="0" eb="2">
      <t>ジドウ</t>
    </rPh>
    <rPh sb="2" eb="4">
      <t>セイト</t>
    </rPh>
    <rPh sb="5" eb="7">
      <t>アンゼン</t>
    </rPh>
    <rPh sb="7" eb="9">
      <t>カクホ</t>
    </rPh>
    <rPh sb="9" eb="10">
      <t>トウ</t>
    </rPh>
    <rPh sb="11" eb="13">
      <t>モクテキ</t>
    </rPh>
    <rPh sb="16" eb="18">
      <t>ガッコウ</t>
    </rPh>
    <rPh sb="24" eb="25">
      <t>オヨ</t>
    </rPh>
    <rPh sb="34" eb="36">
      <t>セイビ</t>
    </rPh>
    <rPh sb="37" eb="39">
      <t>カツヨウ</t>
    </rPh>
    <rPh sb="41" eb="43">
      <t>トウロク</t>
    </rPh>
    <rPh sb="43" eb="45">
      <t>ニンズウ</t>
    </rPh>
    <rPh sb="51" eb="52">
      <t>ニン</t>
    </rPh>
    <rPh sb="53" eb="55">
      <t>ハイシン</t>
    </rPh>
    <rPh sb="55" eb="56">
      <t>スウ</t>
    </rPh>
    <rPh sb="62" eb="63">
      <t>カイ</t>
    </rPh>
    <phoneticPr fontId="2"/>
  </si>
  <si>
    <t>気候変動対策課</t>
    <rPh sb="0" eb="6">
      <t>キコウヘンドウタイサク</t>
    </rPh>
    <rPh sb="6" eb="7">
      <t>カ</t>
    </rPh>
    <phoneticPr fontId="2"/>
  </si>
  <si>
    <t>産業財産権取得支援事業費（新規）</t>
    <phoneticPr fontId="2"/>
  </si>
  <si>
    <t>まちなか婚活推進事業費（新規）</t>
    <phoneticPr fontId="2"/>
  </si>
  <si>
    <t>クリケット国際交流事業費（新規）</t>
    <rPh sb="11" eb="12">
      <t>ヒ</t>
    </rPh>
    <rPh sb="13" eb="15">
      <t>シンキ</t>
    </rPh>
    <phoneticPr fontId="2"/>
  </si>
  <si>
    <t>コロナ禍における介護施設等原油価格・物価高騰対策支援事業費
（新規）</t>
    <rPh sb="31" eb="33">
      <t>シンキ</t>
    </rPh>
    <phoneticPr fontId="2"/>
  </si>
  <si>
    <t>民間放課後児童クラブ物価高騰対策支援事業費
（新規）</t>
    <rPh sb="23" eb="25">
      <t>シンキ</t>
    </rPh>
    <phoneticPr fontId="2"/>
  </si>
  <si>
    <t>佐野市観光協会新型コロナウイルス感染症対策支援事業費（新規）</t>
    <phoneticPr fontId="2"/>
  </si>
  <si>
    <t>中学校新型コロナウイルス感染症対策ＩＣＴ環境整備事業費（新規）</t>
    <rPh sb="0" eb="1">
      <t>チュウ</t>
    </rPh>
    <rPh sb="28" eb="30">
      <t>シンキ</t>
    </rPh>
    <phoneticPr fontId="2"/>
  </si>
  <si>
    <t>小学校新型コロナウイルス感染症対策ＩＣＴ環境整備事業費（新規）</t>
    <rPh sb="28" eb="30">
      <t>シンキ</t>
    </rPh>
    <phoneticPr fontId="2"/>
  </si>
  <si>
    <t>万葉自然公園かたくりの里ナラ枯れ被害対策事業費
（新規）</t>
    <rPh sb="22" eb="23">
      <t>ヒ</t>
    </rPh>
    <rPh sb="25" eb="27">
      <t>シンキ</t>
    </rPh>
    <phoneticPr fontId="4"/>
  </si>
  <si>
    <t>都市公園ナラ枯れ被害対策事業費
（新規）</t>
    <phoneticPr fontId="2"/>
  </si>
  <si>
    <t>うちR5への繰越明許費5,379</t>
    <phoneticPr fontId="2"/>
  </si>
  <si>
    <t>生活路線バス車両購入事業費
（新規）</t>
    <rPh sb="12" eb="13">
      <t>ヒ</t>
    </rPh>
    <rPh sb="15" eb="17">
      <t>シンキ</t>
    </rPh>
    <phoneticPr fontId="4"/>
  </si>
  <si>
    <t>うちR5への繰越明許費22,583</t>
    <phoneticPr fontId="2"/>
  </si>
  <si>
    <t>葛生あくとデイサービスセンター空調設備改修事業費（新規）</t>
    <rPh sb="25" eb="27">
      <t>シンキ</t>
    </rPh>
    <phoneticPr fontId="2"/>
  </si>
  <si>
    <t>うちR5への繰越明許費10,219</t>
    <phoneticPr fontId="2"/>
  </si>
  <si>
    <t>南児童館屋根防水改修事業費
（新規）</t>
    <rPh sb="15" eb="17">
      <t>シンキ</t>
    </rPh>
    <phoneticPr fontId="2"/>
  </si>
  <si>
    <t>南児童館空調設備改修事業費
（新規）</t>
    <rPh sb="15" eb="17">
      <t>シンキ</t>
    </rPh>
    <phoneticPr fontId="2"/>
  </si>
  <si>
    <t>三毳山大文字焼き廃止に伴う原状回復支援事業費
（新規）</t>
    <rPh sb="21" eb="22">
      <t>ヒ</t>
    </rPh>
    <rPh sb="24" eb="26">
      <t>シンキ</t>
    </rPh>
    <phoneticPr fontId="4"/>
  </si>
  <si>
    <t>スクールバス購入事業費（新規）</t>
    <rPh sb="12" eb="14">
      <t>シンキ</t>
    </rPh>
    <phoneticPr fontId="2"/>
  </si>
  <si>
    <t>葛生義務教育学校用スクールバス（１０人乗り）
１台の購入</t>
    <phoneticPr fontId="2"/>
  </si>
  <si>
    <t>小学校エアコン設置事業費</t>
    <rPh sb="11" eb="12">
      <t>ヒ</t>
    </rPh>
    <phoneticPr fontId="2"/>
  </si>
  <si>
    <t>　城北小学校</t>
    <rPh sb="1" eb="6">
      <t>ジョウホクショウガッコウ</t>
    </rPh>
    <phoneticPr fontId="2"/>
  </si>
  <si>
    <t>空調設備更新工事
　天明小学校・植野小学校　</t>
    <phoneticPr fontId="2"/>
  </si>
  <si>
    <t>中学校エアコン設置事業費（新規）</t>
    <rPh sb="0" eb="3">
      <t>チュウガッコウ</t>
    </rPh>
    <rPh sb="7" eb="9">
      <t>セッチ</t>
    </rPh>
    <rPh sb="9" eb="11">
      <t>ジギョウ</t>
    </rPh>
    <rPh sb="11" eb="12">
      <t>ヒ</t>
    </rPh>
    <rPh sb="13" eb="15">
      <t>シンキ</t>
    </rPh>
    <phoneticPr fontId="2"/>
  </si>
  <si>
    <t>空調設備更新工事
　城東中学校・南中学校</t>
    <phoneticPr fontId="2"/>
  </si>
  <si>
    <t>作原野外活動施設屋外給水管改修工事</t>
    <phoneticPr fontId="2"/>
  </si>
  <si>
    <t>作原野外活動施設給水設備改修事業費（新規）</t>
    <rPh sb="18" eb="20">
      <t>シンキ</t>
    </rPh>
    <phoneticPr fontId="2"/>
  </si>
  <si>
    <t>　とちぎ国体用備品購入等</t>
    <phoneticPr fontId="2"/>
  </si>
  <si>
    <t>２０２２年とちぎ国体における本市開催競技施設の整備
　アリーナたぬま駐車場舗装修繕工事</t>
    <rPh sb="4" eb="5">
      <t>ネン</t>
    </rPh>
    <rPh sb="8" eb="10">
      <t>コクタイ</t>
    </rPh>
    <rPh sb="14" eb="15">
      <t>ホン</t>
    </rPh>
    <rPh sb="15" eb="16">
      <t>シ</t>
    </rPh>
    <rPh sb="16" eb="18">
      <t>カイサイ</t>
    </rPh>
    <rPh sb="18" eb="20">
      <t>キョウギ</t>
    </rPh>
    <rPh sb="20" eb="22">
      <t>シセツ</t>
    </rPh>
    <rPh sb="23" eb="25">
      <t>セイビ</t>
    </rPh>
    <rPh sb="34" eb="37">
      <t>チュウシャジョウ</t>
    </rPh>
    <rPh sb="37" eb="43">
      <t>ホソウシュウゼンコウジ</t>
    </rPh>
    <phoneticPr fontId="3"/>
  </si>
  <si>
    <t>２項
林業費</t>
  </si>
  <si>
    <t>３項
河川費</t>
  </si>
  <si>
    <t>（令和２年度繰越明許）
　議場、委員会室飛沫感染防止用パネルの設置
　執務室飛沫感染防止用パネルの作成
　会議室への二酸化炭素濃度測定器の設置
　リモート会議等に対応するため情報環境の整備</t>
    <phoneticPr fontId="2"/>
  </si>
  <si>
    <t>　緊急景気対策資金　　
　　・融資預託金
　　・信用保証料補給補助金　　　　　　１２８件
　　・借入金返済利子補助金　　　　 １,００７件
　　・新業態開拓支援補助金　　　　　　　１５件
　　・長期化影響事業者支援金　　　 １,５０６件
　　・原油価格・物価高騰緊急経済対策補助金
　　　　　　　　　　　　　　　　　　　５７８件
　　・エネルギー価格高騰対策事業者応援補助金
　　　　　　　　　　　　　　　　　 ３,７３９件
　　・事業継続相談事務補助金　　　　　　　２団体
　さのまるテイクアウトプロジェクト
　　マップリニューアルの実施
　　・マップ掲載数　　１０４店舗
　プレミアム付商品券の発行　２０,０００セット
　キャッシュレス決済のポイント還元キャンペーンの実施</t>
    <rPh sb="299" eb="301">
      <t>ハッコウ</t>
    </rPh>
    <phoneticPr fontId="2"/>
  </si>
  <si>
    <t>地球温暖化防止を促すための運動「COOL CHOICE（賢い選択）」の普及啓発を実施するとともに、「COOL CHOICE SANO」を推進</t>
    <phoneticPr fontId="2"/>
  </si>
  <si>
    <t>　　ＰＣＲ検査、抗原検査　　　 ６,７４６件　　
　　市有施設の消毒　　　　　　　　　９９件
　　事業所等への検査、消毒の補助金　９０件
　　医療機関への体制強化補助金　　　４９件</t>
    <rPh sb="63" eb="64">
      <t>キン</t>
    </rPh>
    <phoneticPr fontId="2"/>
  </si>
  <si>
    <t>新型コロナウイルスワクチン接種を行った個別医療機関への支援
　協力金交付医療機関数　５５件</t>
    <phoneticPr fontId="2"/>
  </si>
  <si>
    <t>一筆地調査をはじめとした地籍調査の実施
　調査実施地区：植下Ⅱ地区　０.１９㎢（継続）
　　　　　　　　植下Ⅲ・植野Ⅰ地区
　　　　　　　　　　　　　　０.１８㎢（新規）</t>
    <phoneticPr fontId="2"/>
  </si>
  <si>
    <t>　道路築造工事、地質調査、整地工事、損失補償等</t>
    <rPh sb="8" eb="10">
      <t>チシツ</t>
    </rPh>
    <phoneticPr fontId="2"/>
  </si>
  <si>
    <t>　擁壁工　　植栽　　　張芝　　　舗装　　　階段
　柵　　　　案内板　　距離標　　ベンチ　　等</t>
    <rPh sb="1" eb="4">
      <t>ヨウヘキコウ</t>
    </rPh>
    <rPh sb="6" eb="8">
      <t>ショクサイ</t>
    </rPh>
    <rPh sb="11" eb="13">
      <t>ハリシバ</t>
    </rPh>
    <rPh sb="16" eb="18">
      <t>ホソウ</t>
    </rPh>
    <rPh sb="21" eb="23">
      <t>カイダン</t>
    </rPh>
    <rPh sb="25" eb="26">
      <t>サク</t>
    </rPh>
    <rPh sb="30" eb="33">
      <t>アンナイバン</t>
    </rPh>
    <rPh sb="35" eb="38">
      <t>キョリヒョウ</t>
    </rPh>
    <rPh sb="45" eb="46">
      <t>トウ</t>
    </rPh>
    <phoneticPr fontId="2"/>
  </si>
  <si>
    <t>トイレ及び園路等のバリアフリー化工事等
　小種島東公園外５公園実施設計業務委託
　奈良渕第２公園外２公園トイレ及び園路等バリア
　フリー化工事</t>
    <rPh sb="3" eb="4">
      <t>オヨ</t>
    </rPh>
    <rPh sb="5" eb="7">
      <t>エンロ</t>
    </rPh>
    <rPh sb="7" eb="8">
      <t>トウ</t>
    </rPh>
    <rPh sb="15" eb="16">
      <t>カ</t>
    </rPh>
    <rPh sb="16" eb="18">
      <t>コウジ</t>
    </rPh>
    <rPh sb="18" eb="19">
      <t>トウ</t>
    </rPh>
    <rPh sb="21" eb="23">
      <t>コタネ</t>
    </rPh>
    <rPh sb="23" eb="24">
      <t>ジマ</t>
    </rPh>
    <rPh sb="24" eb="25">
      <t>ヒガシ</t>
    </rPh>
    <rPh sb="25" eb="27">
      <t>コウエン</t>
    </rPh>
    <rPh sb="27" eb="28">
      <t>ホカ</t>
    </rPh>
    <rPh sb="29" eb="31">
      <t>コウエン</t>
    </rPh>
    <rPh sb="31" eb="33">
      <t>ジッシ</t>
    </rPh>
    <rPh sb="33" eb="35">
      <t>セッケイ</t>
    </rPh>
    <rPh sb="35" eb="37">
      <t>ギョウム</t>
    </rPh>
    <rPh sb="37" eb="39">
      <t>イタク</t>
    </rPh>
    <rPh sb="41" eb="44">
      <t>ナラブチ</t>
    </rPh>
    <rPh sb="44" eb="45">
      <t>ダイ</t>
    </rPh>
    <rPh sb="46" eb="48">
      <t>コウエン</t>
    </rPh>
    <rPh sb="48" eb="49">
      <t>ホカ</t>
    </rPh>
    <rPh sb="50" eb="52">
      <t>コウエン</t>
    </rPh>
    <rPh sb="55" eb="56">
      <t>オヨ</t>
    </rPh>
    <rPh sb="57" eb="60">
      <t>エンロトウ</t>
    </rPh>
    <rPh sb="68" eb="69">
      <t>カ</t>
    </rPh>
    <rPh sb="69" eb="71">
      <t>コウジ</t>
    </rPh>
    <phoneticPr fontId="6"/>
  </si>
  <si>
    <t>都市公園のカシノナガキクイムシ被害について、栃木県防除対策マニュアルに基づいた枯れたコナラの伐採</t>
    <rPh sb="0" eb="4">
      <t>トシコウエン</t>
    </rPh>
    <rPh sb="15" eb="17">
      <t>ヒガイ</t>
    </rPh>
    <rPh sb="22" eb="25">
      <t>トチギケン</t>
    </rPh>
    <rPh sb="25" eb="27">
      <t>ボウジョ</t>
    </rPh>
    <rPh sb="27" eb="29">
      <t>タイサク</t>
    </rPh>
    <rPh sb="35" eb="36">
      <t>モト</t>
    </rPh>
    <rPh sb="39" eb="40">
      <t>カ</t>
    </rPh>
    <rPh sb="46" eb="48">
      <t>バッサイ</t>
    </rPh>
    <phoneticPr fontId="2"/>
  </si>
  <si>
    <t>休日の部活動の段階的な地域移行に向けて、実践研究を行う。
　田沼東中を拠点校に指定し、たぬまアスレチッククラブ
　に指導者の派遣を委託</t>
    <phoneticPr fontId="2"/>
  </si>
  <si>
    <t>大規模盛土造成地マップの市内１９カ所の盛土造成地のうち調査優先度の高い７カ所において第２次スクリーニング（安全性確認調査）を実施した。</t>
    <rPh sb="0" eb="3">
      <t>ダイキボ</t>
    </rPh>
    <rPh sb="3" eb="5">
      <t>モリド</t>
    </rPh>
    <rPh sb="5" eb="7">
      <t>ゾウセイ</t>
    </rPh>
    <rPh sb="7" eb="8">
      <t>チ</t>
    </rPh>
    <rPh sb="12" eb="14">
      <t>シナイ</t>
    </rPh>
    <rPh sb="17" eb="18">
      <t>ショ</t>
    </rPh>
    <rPh sb="19" eb="21">
      <t>モリド</t>
    </rPh>
    <rPh sb="21" eb="23">
      <t>ゾウセイ</t>
    </rPh>
    <rPh sb="23" eb="24">
      <t>チ</t>
    </rPh>
    <rPh sb="27" eb="29">
      <t>チョウサ</t>
    </rPh>
    <rPh sb="29" eb="31">
      <t>ユウセン</t>
    </rPh>
    <rPh sb="31" eb="32">
      <t>ド</t>
    </rPh>
    <rPh sb="33" eb="34">
      <t>タカ</t>
    </rPh>
    <rPh sb="37" eb="38">
      <t>ショ</t>
    </rPh>
    <rPh sb="42" eb="43">
      <t>ダイ</t>
    </rPh>
    <rPh sb="44" eb="45">
      <t>ジ</t>
    </rPh>
    <rPh sb="53" eb="56">
      <t>アンゼンセイ</t>
    </rPh>
    <rPh sb="56" eb="58">
      <t>カクニン</t>
    </rPh>
    <rPh sb="58" eb="60">
      <t>チョウサ</t>
    </rPh>
    <rPh sb="62" eb="64">
      <t>ジッシ</t>
    </rPh>
    <phoneticPr fontId="12"/>
  </si>
  <si>
    <t>開発許可制度の立地基準の一つである都市計画法第３４条第１１号の区域を定めるため、市街化調整区域の現況調査を実施した。</t>
    <rPh sb="0" eb="2">
      <t>カイハツ</t>
    </rPh>
    <rPh sb="2" eb="4">
      <t>キョカ</t>
    </rPh>
    <rPh sb="4" eb="6">
      <t>セイド</t>
    </rPh>
    <rPh sb="7" eb="9">
      <t>リッチ</t>
    </rPh>
    <rPh sb="9" eb="11">
      <t>キジュン</t>
    </rPh>
    <rPh sb="12" eb="13">
      <t>ヒト</t>
    </rPh>
    <rPh sb="17" eb="19">
      <t>トシ</t>
    </rPh>
    <rPh sb="19" eb="21">
      <t>ケイカク</t>
    </rPh>
    <rPh sb="21" eb="22">
      <t>ホウ</t>
    </rPh>
    <rPh sb="22" eb="23">
      <t>ダイ</t>
    </rPh>
    <rPh sb="25" eb="26">
      <t>ジョウ</t>
    </rPh>
    <rPh sb="26" eb="27">
      <t>ダイ</t>
    </rPh>
    <rPh sb="29" eb="30">
      <t>ゴウ</t>
    </rPh>
    <rPh sb="31" eb="33">
      <t>クイキ</t>
    </rPh>
    <rPh sb="34" eb="35">
      <t>サダ</t>
    </rPh>
    <rPh sb="40" eb="43">
      <t>シガイカ</t>
    </rPh>
    <rPh sb="43" eb="45">
      <t>チョウセイ</t>
    </rPh>
    <rPh sb="45" eb="47">
      <t>クイキ</t>
    </rPh>
    <rPh sb="48" eb="50">
      <t>ゲンキョウ</t>
    </rPh>
    <rPh sb="50" eb="52">
      <t>チョウサ</t>
    </rPh>
    <rPh sb="53" eb="55">
      <t>ジッシ</t>
    </rPh>
    <phoneticPr fontId="12"/>
  </si>
  <si>
    <t>都市再生特別措置法の改正に伴い、近年頻発・激甚化する自然災害に対応するため、立地適正化計画「防災指針」を策定した。</t>
    <rPh sb="0" eb="2">
      <t>トシ</t>
    </rPh>
    <rPh sb="2" eb="4">
      <t>サイセイ</t>
    </rPh>
    <rPh sb="4" eb="6">
      <t>トクベツ</t>
    </rPh>
    <rPh sb="6" eb="8">
      <t>ソチ</t>
    </rPh>
    <rPh sb="8" eb="9">
      <t>ホウ</t>
    </rPh>
    <rPh sb="10" eb="12">
      <t>カイセイ</t>
    </rPh>
    <rPh sb="13" eb="14">
      <t>トモナ</t>
    </rPh>
    <rPh sb="16" eb="18">
      <t>キンネン</t>
    </rPh>
    <rPh sb="18" eb="20">
      <t>ヒンパツ</t>
    </rPh>
    <rPh sb="21" eb="23">
      <t>ゲキジン</t>
    </rPh>
    <rPh sb="23" eb="24">
      <t>カ</t>
    </rPh>
    <rPh sb="26" eb="28">
      <t>シゼン</t>
    </rPh>
    <rPh sb="28" eb="30">
      <t>サイガイ</t>
    </rPh>
    <rPh sb="31" eb="33">
      <t>タイオウ</t>
    </rPh>
    <rPh sb="38" eb="40">
      <t>リッチ</t>
    </rPh>
    <rPh sb="40" eb="43">
      <t>テキセイカ</t>
    </rPh>
    <rPh sb="43" eb="45">
      <t>ケイカク</t>
    </rPh>
    <rPh sb="46" eb="48">
      <t>ボウサイ</t>
    </rPh>
    <rPh sb="48" eb="50">
      <t>シシン</t>
    </rPh>
    <rPh sb="52" eb="54">
      <t>サクテイ</t>
    </rPh>
    <phoneticPr fontId="12"/>
  </si>
  <si>
    <t>　通級児童生徒　１６人</t>
    <phoneticPr fontId="2"/>
  </si>
  <si>
    <t>コロナ禍における学びの保障のため普通教室に大型掲示装置を整備
　電子黒板　８台、ディスプレイ　５６台</t>
    <rPh sb="3" eb="4">
      <t>カ</t>
    </rPh>
    <rPh sb="8" eb="9">
      <t>マナ</t>
    </rPh>
    <rPh sb="11" eb="13">
      <t>ホショウ</t>
    </rPh>
    <rPh sb="16" eb="20">
      <t>フツウキョウシツ</t>
    </rPh>
    <rPh sb="21" eb="23">
      <t>オオガタ</t>
    </rPh>
    <rPh sb="23" eb="27">
      <t>ケイジソウチ</t>
    </rPh>
    <rPh sb="28" eb="30">
      <t>セイビ</t>
    </rPh>
    <rPh sb="32" eb="36">
      <t>デンシコクバン</t>
    </rPh>
    <rPh sb="38" eb="39">
      <t>ダイ</t>
    </rPh>
    <rPh sb="49" eb="50">
      <t>ダイ</t>
    </rPh>
    <phoneticPr fontId="2"/>
  </si>
  <si>
    <t>出先機関、指定管理者制度導入施設へ飛沫感染防止用パネルの設置
Ｗｅｂ会議用の個室ミーティングボックスの設置
出先機関への非接触型検温器の設置</t>
    <rPh sb="0" eb="4">
      <t>デサキキカン</t>
    </rPh>
    <rPh sb="5" eb="7">
      <t>シテイ</t>
    </rPh>
    <rPh sb="7" eb="10">
      <t>カンリシャ</t>
    </rPh>
    <rPh sb="10" eb="12">
      <t>セイド</t>
    </rPh>
    <rPh sb="12" eb="14">
      <t>ドウニュウ</t>
    </rPh>
    <rPh sb="14" eb="16">
      <t>シセツ</t>
    </rPh>
    <rPh sb="34" eb="36">
      <t>カイギ</t>
    </rPh>
    <rPh sb="36" eb="37">
      <t>ヨウ</t>
    </rPh>
    <rPh sb="38" eb="40">
      <t>コシツ</t>
    </rPh>
    <rPh sb="51" eb="53">
      <t>セッチ</t>
    </rPh>
    <rPh sb="54" eb="58">
      <t>デサキキカン</t>
    </rPh>
    <rPh sb="60" eb="64">
      <t>ヒセッショクガタ</t>
    </rPh>
    <rPh sb="64" eb="67">
      <t>ケンオンキ</t>
    </rPh>
    <rPh sb="68" eb="70">
      <t>セッチ</t>
    </rPh>
    <phoneticPr fontId="2"/>
  </si>
  <si>
    <t>　Ａゾーンの用地交渉を行った。</t>
    <rPh sb="6" eb="8">
      <t>ヨウチ</t>
    </rPh>
    <rPh sb="8" eb="10">
      <t>コウショウ</t>
    </rPh>
    <rPh sb="11" eb="12">
      <t>オコナ</t>
    </rPh>
    <phoneticPr fontId="2"/>
  </si>
  <si>
    <t>　安全で安心なまちづくり推進協議会の会議開催
　東武佐野線各駅前及び国体関連施設周辺設置の防犯
　カメラ管理　１５基
　防犯に必要な事務
　街頭防犯カメラ設置及び運用　１０基</t>
    <rPh sb="57" eb="58">
      <t>キ</t>
    </rPh>
    <rPh sb="86" eb="87">
      <t>キ</t>
    </rPh>
    <phoneticPr fontId="2"/>
  </si>
  <si>
    <t>ＺＥＨの取得及び住宅のＺＥＨ化に寄与する設備の設置や改修に対する支援
　交付対象者数　６１人
　（ZEH：22件、太陽光発電設備：18件、
　　蓄電池設備：38件、窓改修：0件、
　　HEMS：10件、EV充電設備：7件）</t>
    <rPh sb="4" eb="6">
      <t>シュトク</t>
    </rPh>
    <rPh sb="6" eb="7">
      <t>オヨ</t>
    </rPh>
    <rPh sb="8" eb="10">
      <t>ジュウタク</t>
    </rPh>
    <rPh sb="14" eb="15">
      <t>カ</t>
    </rPh>
    <rPh sb="16" eb="18">
      <t>キヨ</t>
    </rPh>
    <rPh sb="20" eb="22">
      <t>セツビ</t>
    </rPh>
    <rPh sb="23" eb="25">
      <t>セッチ</t>
    </rPh>
    <rPh sb="26" eb="28">
      <t>カイシュウ</t>
    </rPh>
    <rPh sb="29" eb="30">
      <t>タイ</t>
    </rPh>
    <rPh sb="32" eb="34">
      <t>シエン</t>
    </rPh>
    <rPh sb="41" eb="42">
      <t>スウ</t>
    </rPh>
    <rPh sb="45" eb="46">
      <t>ニン</t>
    </rPh>
    <rPh sb="55" eb="56">
      <t>ケン</t>
    </rPh>
    <rPh sb="57" eb="64">
      <t>タイヨウコウハツデンセツビ</t>
    </rPh>
    <rPh sb="67" eb="68">
      <t>ケン</t>
    </rPh>
    <rPh sb="72" eb="77">
      <t>チクデンチセツビ</t>
    </rPh>
    <rPh sb="80" eb="81">
      <t>ケン</t>
    </rPh>
    <rPh sb="82" eb="83">
      <t>マド</t>
    </rPh>
    <rPh sb="83" eb="85">
      <t>カイシュウ</t>
    </rPh>
    <rPh sb="87" eb="88">
      <t>ケン</t>
    </rPh>
    <rPh sb="99" eb="100">
      <t>ケン</t>
    </rPh>
    <rPh sb="103" eb="105">
      <t>ジュウデン</t>
    </rPh>
    <rPh sb="105" eb="107">
      <t>セツビ</t>
    </rPh>
    <rPh sb="109" eb="110">
      <t>ケン</t>
    </rPh>
    <phoneticPr fontId="2"/>
  </si>
  <si>
    <t>未改修となっている区間の冠水被害を解消するための河川改修
　工事延長　Ｌ＝　８０.０ｍ</t>
    <phoneticPr fontId="2"/>
  </si>
  <si>
    <t>ナラ枯れまん延防止のため、被害が確認された樹木に対する防除対策を実施</t>
    <rPh sb="2" eb="3">
      <t>ガ</t>
    </rPh>
    <rPh sb="6" eb="7">
      <t>エン</t>
    </rPh>
    <rPh sb="7" eb="9">
      <t>ボウシ</t>
    </rPh>
    <rPh sb="13" eb="15">
      <t>ヒガイ</t>
    </rPh>
    <rPh sb="16" eb="18">
      <t>カクニン</t>
    </rPh>
    <rPh sb="21" eb="23">
      <t>ジュモク</t>
    </rPh>
    <rPh sb="24" eb="25">
      <t>タイ</t>
    </rPh>
    <rPh sb="27" eb="29">
      <t>ボウジョ</t>
    </rPh>
    <rPh sb="29" eb="31">
      <t>タイサク</t>
    </rPh>
    <rPh sb="32" eb="34">
      <t>ジッシ</t>
    </rPh>
    <phoneticPr fontId="2"/>
  </si>
  <si>
    <t>三毳山大文字焼き廃止に伴う現場の原状回復を実施するための補助金を交付</t>
    <rPh sb="13" eb="15">
      <t>ゲンバ</t>
    </rPh>
    <rPh sb="16" eb="18">
      <t>ゲンジョウ</t>
    </rPh>
    <rPh sb="18" eb="20">
      <t>カイフク</t>
    </rPh>
    <rPh sb="21" eb="23">
      <t>ジッシ</t>
    </rPh>
    <rPh sb="28" eb="31">
      <t>ホジョキン</t>
    </rPh>
    <rPh sb="32" eb="34">
      <t>コウフ</t>
    </rPh>
    <phoneticPr fontId="2"/>
  </si>
  <si>
    <t>屋根及び外壁の老朽化により雨漏りが生じるため、防水改修工事を実施</t>
    <rPh sb="0" eb="2">
      <t>ヤネ</t>
    </rPh>
    <rPh sb="2" eb="3">
      <t>オヨ</t>
    </rPh>
    <rPh sb="4" eb="6">
      <t>ガイヘキ</t>
    </rPh>
    <rPh sb="7" eb="10">
      <t>ロウキュウカ</t>
    </rPh>
    <rPh sb="13" eb="15">
      <t>アマモ</t>
    </rPh>
    <rPh sb="17" eb="18">
      <t>ショウ</t>
    </rPh>
    <rPh sb="23" eb="29">
      <t>ボウスイカイシュウコウジ</t>
    </rPh>
    <rPh sb="30" eb="32">
      <t>ジッシ</t>
    </rPh>
    <phoneticPr fontId="2"/>
  </si>
  <si>
    <t>空調設備の老朽化により安全・安心な施設運営が困難なため、空調設備改修工事を実施</t>
    <rPh sb="0" eb="4">
      <t>クウチョウセツビ</t>
    </rPh>
    <rPh sb="5" eb="8">
      <t>ロウキュウカ</t>
    </rPh>
    <rPh sb="11" eb="13">
      <t>アンゼン</t>
    </rPh>
    <rPh sb="14" eb="16">
      <t>アンシン</t>
    </rPh>
    <rPh sb="17" eb="21">
      <t>シセツウンエイ</t>
    </rPh>
    <rPh sb="22" eb="24">
      <t>コンナン</t>
    </rPh>
    <rPh sb="28" eb="32">
      <t>クウチョウセツビ</t>
    </rPh>
    <rPh sb="32" eb="36">
      <t>カイシュウコウジ</t>
    </rPh>
    <rPh sb="37" eb="39">
      <t>ジッシ</t>
    </rPh>
    <phoneticPr fontId="2"/>
  </si>
  <si>
    <t>低所得の子育て世帯への子育て世帯生活支援特別給付金の給付
　支給対象児童数　２,０１３人</t>
    <phoneticPr fontId="2"/>
  </si>
  <si>
    <t>子育て世帯への臨時特別給付金の支給
（令和３年度繰越明許）
【申請期限　令和４年４月３０日】
　支給対象児童数　３９人</t>
    <rPh sb="31" eb="35">
      <t>シンセイキゲン</t>
    </rPh>
    <rPh sb="36" eb="38">
      <t>レイワ</t>
    </rPh>
    <rPh sb="39" eb="40">
      <t>ネン</t>
    </rPh>
    <rPh sb="41" eb="42">
      <t>ガツ</t>
    </rPh>
    <rPh sb="44" eb="45">
      <t>ニチ</t>
    </rPh>
    <rPh sb="48" eb="52">
      <t>シキュウタイショウ</t>
    </rPh>
    <rPh sb="52" eb="55">
      <t>ジドウスウ</t>
    </rPh>
    <rPh sb="58" eb="59">
      <t>ニン</t>
    </rPh>
    <phoneticPr fontId="2"/>
  </si>
  <si>
    <t>　支給対象児童数　１６,７８５人</t>
    <phoneticPr fontId="2"/>
  </si>
  <si>
    <t>　広報さの掲載　　　　　２回
　啓発用情報紙の発行　　２回　各２,０００部
　講演会等の開催　　　１２回</t>
    <rPh sb="28" eb="29">
      <t>カイ</t>
    </rPh>
    <rPh sb="30" eb="31">
      <t>カク</t>
    </rPh>
    <rPh sb="39" eb="42">
      <t>コウエンカイ</t>
    </rPh>
    <rPh sb="42" eb="43">
      <t>トウ</t>
    </rPh>
    <rPh sb="44" eb="46">
      <t>カイサイ</t>
    </rPh>
    <rPh sb="51" eb="52">
      <t>カイ</t>
    </rPh>
    <phoneticPr fontId="2"/>
  </si>
  <si>
    <t>　広報さの掲載　　　　　２回
　啓発用情報紙の発行　　２回　各２,０００部
　講演会等の開催　　　　６回</t>
    <rPh sb="28" eb="29">
      <t>カイ</t>
    </rPh>
    <rPh sb="30" eb="31">
      <t>カク</t>
    </rPh>
    <rPh sb="39" eb="42">
      <t>コウエンカイ</t>
    </rPh>
    <rPh sb="42" eb="43">
      <t>トウ</t>
    </rPh>
    <rPh sb="44" eb="46">
      <t>カイサイ</t>
    </rPh>
    <rPh sb="51" eb="52">
      <t>カイ</t>
    </rPh>
    <phoneticPr fontId="2"/>
  </si>
  <si>
    <t>健康増進法に基づく各種がん検診、肝炎ウイルス検診等の実施
　受診者数　３５,２２６人</t>
    <rPh sb="0" eb="2">
      <t>ケンコウ</t>
    </rPh>
    <rPh sb="2" eb="4">
      <t>ゾウシン</t>
    </rPh>
    <rPh sb="4" eb="5">
      <t>ホウ</t>
    </rPh>
    <rPh sb="6" eb="7">
      <t>モト</t>
    </rPh>
    <rPh sb="9" eb="11">
      <t>カクシュ</t>
    </rPh>
    <rPh sb="13" eb="15">
      <t>ケンシン</t>
    </rPh>
    <rPh sb="16" eb="18">
      <t>カンエン</t>
    </rPh>
    <rPh sb="22" eb="25">
      <t>ケンシンナド</t>
    </rPh>
    <rPh sb="26" eb="28">
      <t>ジッシ</t>
    </rPh>
    <rPh sb="30" eb="33">
      <t>ジュシンシャ</t>
    </rPh>
    <rPh sb="33" eb="34">
      <t>カズ</t>
    </rPh>
    <rPh sb="41" eb="42">
      <t>ニン</t>
    </rPh>
    <phoneticPr fontId="3"/>
  </si>
  <si>
    <t>産後も安心して子育てができるよう、退院直後の母子に対して心身のケアや育児のサポートを実施
　利用実人数　　　８人
　延べ利用回数　１９回</t>
    <rPh sb="42" eb="44">
      <t>ジッシ</t>
    </rPh>
    <rPh sb="46" eb="48">
      <t>リヨウ</t>
    </rPh>
    <rPh sb="48" eb="51">
      <t>ジツニンズウ</t>
    </rPh>
    <rPh sb="55" eb="56">
      <t>ニン</t>
    </rPh>
    <rPh sb="58" eb="59">
      <t>ノ</t>
    </rPh>
    <rPh sb="60" eb="64">
      <t>リヨウカイスウ</t>
    </rPh>
    <rPh sb="67" eb="68">
      <t>カイ</t>
    </rPh>
    <phoneticPr fontId="2"/>
  </si>
  <si>
    <t>　利用実人数　　　８人
　延べ利用回数　３０回</t>
    <phoneticPr fontId="2"/>
  </si>
  <si>
    <t>　妊婦健康診査　　延７,５５１人
　産後２週間健診　　　 ５２８人
　産後１か月健診　　　 ５９２人</t>
    <rPh sb="1" eb="3">
      <t>ニンプ</t>
    </rPh>
    <rPh sb="3" eb="5">
      <t>ケンコウ</t>
    </rPh>
    <rPh sb="5" eb="7">
      <t>シンサ</t>
    </rPh>
    <rPh sb="15" eb="16">
      <t>ニン</t>
    </rPh>
    <rPh sb="18" eb="20">
      <t>サンゴ</t>
    </rPh>
    <rPh sb="21" eb="23">
      <t>シュウカン</t>
    </rPh>
    <rPh sb="23" eb="25">
      <t>ケンシン</t>
    </rPh>
    <rPh sb="32" eb="33">
      <t>ニン</t>
    </rPh>
    <rPh sb="35" eb="37">
      <t>サンゴ</t>
    </rPh>
    <rPh sb="39" eb="40">
      <t>ツキ</t>
    </rPh>
    <rPh sb="40" eb="42">
      <t>ケンシン</t>
    </rPh>
    <rPh sb="49" eb="50">
      <t>ニン</t>
    </rPh>
    <phoneticPr fontId="4"/>
  </si>
  <si>
    <t>　妊婦健康診査　　延７,７２５人
　産後２週間健診　　　 ５７８人
　産後１か月健診　　　 ６６７人</t>
    <rPh sb="1" eb="3">
      <t>ニンプ</t>
    </rPh>
    <rPh sb="3" eb="5">
      <t>ケンコウ</t>
    </rPh>
    <rPh sb="5" eb="7">
      <t>シンサ</t>
    </rPh>
    <rPh sb="15" eb="16">
      <t>ニン</t>
    </rPh>
    <rPh sb="18" eb="20">
      <t>サンゴ</t>
    </rPh>
    <rPh sb="21" eb="23">
      <t>シュウカン</t>
    </rPh>
    <rPh sb="23" eb="25">
      <t>ケンシン</t>
    </rPh>
    <rPh sb="32" eb="33">
      <t>ニン</t>
    </rPh>
    <rPh sb="35" eb="37">
      <t>サンゴ</t>
    </rPh>
    <rPh sb="39" eb="40">
      <t>ツキ</t>
    </rPh>
    <rPh sb="40" eb="42">
      <t>ケンシン</t>
    </rPh>
    <rPh sb="49" eb="50">
      <t>ニン</t>
    </rPh>
    <phoneticPr fontId="4"/>
  </si>
  <si>
    <t>乳児家庭の全戸訪問による保健指導
　訪問件数　６１３件</t>
    <rPh sb="0" eb="2">
      <t>ニュウジ</t>
    </rPh>
    <rPh sb="2" eb="4">
      <t>カテイ</t>
    </rPh>
    <rPh sb="5" eb="7">
      <t>ゼンコ</t>
    </rPh>
    <rPh sb="7" eb="9">
      <t>ホウモン</t>
    </rPh>
    <rPh sb="12" eb="14">
      <t>ホケン</t>
    </rPh>
    <rPh sb="14" eb="16">
      <t>シドウ</t>
    </rPh>
    <rPh sb="18" eb="20">
      <t>ホウモン</t>
    </rPh>
    <rPh sb="20" eb="22">
      <t>ケンスウ</t>
    </rPh>
    <rPh sb="26" eb="27">
      <t>ケン</t>
    </rPh>
    <phoneticPr fontId="4"/>
  </si>
  <si>
    <t>市民の悩みごとや困りごとの相談事業を実施
　平常相談341件、弁護士相談218件、合同相談等125件</t>
    <rPh sb="0" eb="2">
      <t>シミン</t>
    </rPh>
    <rPh sb="3" eb="4">
      <t>ナヤ</t>
    </rPh>
    <rPh sb="8" eb="9">
      <t>コマ</t>
    </rPh>
    <rPh sb="13" eb="15">
      <t>ソウダン</t>
    </rPh>
    <rPh sb="15" eb="17">
      <t>ジギョウ</t>
    </rPh>
    <rPh sb="18" eb="20">
      <t>ジッシ</t>
    </rPh>
    <rPh sb="22" eb="24">
      <t>ヘイジョウ</t>
    </rPh>
    <rPh sb="24" eb="26">
      <t>ソウダン</t>
    </rPh>
    <rPh sb="29" eb="30">
      <t>ケン</t>
    </rPh>
    <rPh sb="31" eb="34">
      <t>ベンゴシ</t>
    </rPh>
    <rPh sb="34" eb="36">
      <t>ソウダン</t>
    </rPh>
    <rPh sb="39" eb="40">
      <t>ケン</t>
    </rPh>
    <rPh sb="41" eb="43">
      <t>ゴウドウ</t>
    </rPh>
    <rPh sb="43" eb="46">
      <t>ソウダンナド</t>
    </rPh>
    <rPh sb="49" eb="50">
      <t>ケン</t>
    </rPh>
    <phoneticPr fontId="3"/>
  </si>
  <si>
    <t>生活路線バス運行事業者に貸与していたバス車両１台に代わり、新たに中型ノンステップバス１台を購入し、運行事業者に貸与する。</t>
    <rPh sb="0" eb="4">
      <t>セイカツロセン</t>
    </rPh>
    <rPh sb="6" eb="11">
      <t>ウンコウジギョウシャ</t>
    </rPh>
    <rPh sb="12" eb="14">
      <t>タイヨ</t>
    </rPh>
    <rPh sb="20" eb="22">
      <t>シャリョウ</t>
    </rPh>
    <rPh sb="23" eb="24">
      <t>ダイ</t>
    </rPh>
    <rPh sb="25" eb="26">
      <t>カ</t>
    </rPh>
    <rPh sb="29" eb="30">
      <t>アラ</t>
    </rPh>
    <rPh sb="32" eb="34">
      <t>チュウガタ</t>
    </rPh>
    <rPh sb="43" eb="44">
      <t>ダイ</t>
    </rPh>
    <rPh sb="45" eb="47">
      <t>コウニュウ</t>
    </rPh>
    <rPh sb="49" eb="54">
      <t>ウンコウジギョウシャ</t>
    </rPh>
    <rPh sb="55" eb="57">
      <t>タイヨ</t>
    </rPh>
    <phoneticPr fontId="2"/>
  </si>
  <si>
    <t>地域福祉計画等策定事業費
（新規）</t>
    <rPh sb="11" eb="12">
      <t>ヒ</t>
    </rPh>
    <rPh sb="14" eb="16">
      <t>シンキ</t>
    </rPh>
    <phoneticPr fontId="4"/>
  </si>
  <si>
    <t>学習の機会に恵まれない生活困窮者世帯の子どもに対し学習の場や機会を提供し、学力向上や家庭学習の習慣付け、高等学校への進学を促進することにより貧困の連鎖を防止する。
　開催日数 ９４日　参加延べ人数 ５２８人</t>
    <rPh sb="0" eb="2">
      <t>ガクシュウ</t>
    </rPh>
    <rPh sb="3" eb="5">
      <t>キカイ</t>
    </rPh>
    <rPh sb="6" eb="7">
      <t>メグ</t>
    </rPh>
    <rPh sb="11" eb="13">
      <t>セイカツ</t>
    </rPh>
    <rPh sb="13" eb="16">
      <t>コンキュウシャ</t>
    </rPh>
    <rPh sb="16" eb="18">
      <t>セタイ</t>
    </rPh>
    <rPh sb="19" eb="20">
      <t>コ</t>
    </rPh>
    <rPh sb="23" eb="24">
      <t>タイ</t>
    </rPh>
    <rPh sb="25" eb="27">
      <t>ガクシュウ</t>
    </rPh>
    <rPh sb="28" eb="29">
      <t>バ</t>
    </rPh>
    <rPh sb="30" eb="32">
      <t>キカイ</t>
    </rPh>
    <rPh sb="33" eb="35">
      <t>テイキョウ</t>
    </rPh>
    <rPh sb="37" eb="39">
      <t>ガクリョク</t>
    </rPh>
    <rPh sb="39" eb="41">
      <t>コウジョウ</t>
    </rPh>
    <rPh sb="42" eb="44">
      <t>カテイ</t>
    </rPh>
    <rPh sb="44" eb="46">
      <t>ガクシュウ</t>
    </rPh>
    <rPh sb="47" eb="49">
      <t>シュウカン</t>
    </rPh>
    <rPh sb="49" eb="50">
      <t>ツ</t>
    </rPh>
    <rPh sb="52" eb="54">
      <t>コウトウ</t>
    </rPh>
    <rPh sb="54" eb="56">
      <t>ガッコウ</t>
    </rPh>
    <rPh sb="58" eb="60">
      <t>シンガク</t>
    </rPh>
    <rPh sb="61" eb="63">
      <t>ソクシン</t>
    </rPh>
    <rPh sb="70" eb="72">
      <t>ヒンコン</t>
    </rPh>
    <rPh sb="73" eb="75">
      <t>レンサ</t>
    </rPh>
    <rPh sb="76" eb="78">
      <t>ボウシ</t>
    </rPh>
    <phoneticPr fontId="2"/>
  </si>
  <si>
    <t>学校給食の調理、配送及び学校における配膳業務の委託</t>
    <rPh sb="0" eb="4">
      <t>ガッコウキュウショク</t>
    </rPh>
    <rPh sb="5" eb="7">
      <t>チョウリ</t>
    </rPh>
    <rPh sb="8" eb="10">
      <t>ハイソウ</t>
    </rPh>
    <rPh sb="10" eb="11">
      <t>オヨ</t>
    </rPh>
    <rPh sb="12" eb="14">
      <t>ガッコウ</t>
    </rPh>
    <rPh sb="18" eb="20">
      <t>ハイゼン</t>
    </rPh>
    <rPh sb="20" eb="22">
      <t>ギョウム</t>
    </rPh>
    <rPh sb="23" eb="25">
      <t>イタク</t>
    </rPh>
    <phoneticPr fontId="2"/>
  </si>
  <si>
    <t>　学校給食で使用する角仕切り皿の更新及び食器用かご
　の不足を補充
　　角仕切り皿　　小学生用　3,200個
　　　　　　　　　中学生用　2,100個</t>
    <rPh sb="10" eb="11">
      <t>カク</t>
    </rPh>
    <rPh sb="11" eb="13">
      <t>シキ</t>
    </rPh>
    <rPh sb="14" eb="15">
      <t>ザラ</t>
    </rPh>
    <rPh sb="36" eb="37">
      <t>カク</t>
    </rPh>
    <rPh sb="37" eb="39">
      <t>シキ</t>
    </rPh>
    <rPh sb="40" eb="41">
      <t>ザラ</t>
    </rPh>
    <rPh sb="43" eb="47">
      <t>ショウガクセイヨウ</t>
    </rPh>
    <rPh sb="53" eb="54">
      <t>コ</t>
    </rPh>
    <rPh sb="64" eb="68">
      <t>チュウガクセイヨウ</t>
    </rPh>
    <rPh sb="74" eb="75">
      <t>コ</t>
    </rPh>
    <phoneticPr fontId="2"/>
  </si>
  <si>
    <t>　新型コロナウイルス感染症予防対策のため手指用
　消毒液等の保健衛生用品の購入</t>
    <rPh sb="1" eb="3">
      <t>シンガタ</t>
    </rPh>
    <rPh sb="10" eb="13">
      <t>カンセンショウ</t>
    </rPh>
    <rPh sb="13" eb="15">
      <t>ヨボウ</t>
    </rPh>
    <rPh sb="15" eb="17">
      <t>タイサク</t>
    </rPh>
    <rPh sb="20" eb="22">
      <t>シュシ</t>
    </rPh>
    <rPh sb="22" eb="23">
      <t>ヨウ</t>
    </rPh>
    <rPh sb="25" eb="29">
      <t>ショウドクエキトウ</t>
    </rPh>
    <rPh sb="30" eb="32">
      <t>ホケン</t>
    </rPh>
    <rPh sb="32" eb="34">
      <t>エイセイ</t>
    </rPh>
    <rPh sb="34" eb="36">
      <t>ヨウヒン</t>
    </rPh>
    <rPh sb="37" eb="39">
      <t>コウニュウ</t>
    </rPh>
    <phoneticPr fontId="2"/>
  </si>
  <si>
    <t>保護者に負担増を求めることなく、従来と同品質の学校給食を提供するため、物価高騰による増額分７％を補てん</t>
    <rPh sb="35" eb="37">
      <t>ブッカ</t>
    </rPh>
    <rPh sb="37" eb="39">
      <t>コウトウ</t>
    </rPh>
    <rPh sb="42" eb="44">
      <t>ゾウガク</t>
    </rPh>
    <rPh sb="44" eb="45">
      <t>ブン</t>
    </rPh>
    <rPh sb="48" eb="49">
      <t>ホ</t>
    </rPh>
    <phoneticPr fontId="2"/>
  </si>
  <si>
    <t>物価高騰に伴う学校給食の保護者負担の軽減を図るため、児童生徒の６か月分の給食費１０％相当分を補助</t>
    <rPh sb="0" eb="4">
      <t>ブッカコウトウ</t>
    </rPh>
    <rPh sb="5" eb="6">
      <t>トモナ</t>
    </rPh>
    <rPh sb="7" eb="11">
      <t>ガッコウキュウショク</t>
    </rPh>
    <rPh sb="12" eb="15">
      <t>ホゴシャ</t>
    </rPh>
    <rPh sb="15" eb="17">
      <t>フタン</t>
    </rPh>
    <rPh sb="18" eb="20">
      <t>ケイゲン</t>
    </rPh>
    <rPh sb="21" eb="22">
      <t>ハカ</t>
    </rPh>
    <rPh sb="26" eb="30">
      <t>ジドウセイト</t>
    </rPh>
    <rPh sb="42" eb="45">
      <t>ソウトウブン</t>
    </rPh>
    <phoneticPr fontId="2"/>
  </si>
  <si>
    <t>うちR5への繰越明許費770</t>
    <phoneticPr fontId="2"/>
  </si>
  <si>
    <t>ナラ枯れまん延防止のため、被害が確認された樹木に対する防除対策を実施
　事業箇所　葛生森林公園</t>
    <rPh sb="2" eb="3">
      <t>ガ</t>
    </rPh>
    <rPh sb="6" eb="7">
      <t>エン</t>
    </rPh>
    <rPh sb="7" eb="9">
      <t>ボウシ</t>
    </rPh>
    <rPh sb="13" eb="15">
      <t>ヒガイ</t>
    </rPh>
    <rPh sb="16" eb="18">
      <t>カクニン</t>
    </rPh>
    <rPh sb="21" eb="23">
      <t>ジュモク</t>
    </rPh>
    <rPh sb="24" eb="25">
      <t>タイ</t>
    </rPh>
    <rPh sb="27" eb="29">
      <t>ボウジョ</t>
    </rPh>
    <rPh sb="29" eb="31">
      <t>タイサク</t>
    </rPh>
    <rPh sb="32" eb="34">
      <t>ジッシ</t>
    </rPh>
    <rPh sb="36" eb="40">
      <t>ジギョウカショ</t>
    </rPh>
    <rPh sb="41" eb="47">
      <t>クズウシンリンコウエン</t>
    </rPh>
    <phoneticPr fontId="2"/>
  </si>
  <si>
    <t>水道水未普及地域への飲用水等給水施設整備費補助金の交付　３件</t>
    <phoneticPr fontId="2"/>
  </si>
  <si>
    <t>　合併処理浄化槽設置費補助金　４３基
　　５人槽２２基、７人槽２１基 
　　単独槽撤去３３基、宅内配管３４件</t>
    <rPh sb="1" eb="5">
      <t>ガッペイショリ</t>
    </rPh>
    <rPh sb="17" eb="18">
      <t>キ</t>
    </rPh>
    <rPh sb="38" eb="40">
      <t>タンドク</t>
    </rPh>
    <rPh sb="40" eb="41">
      <t>ソウ</t>
    </rPh>
    <rPh sb="41" eb="43">
      <t>テッキョ</t>
    </rPh>
    <rPh sb="45" eb="46">
      <t>キ</t>
    </rPh>
    <rPh sb="47" eb="48">
      <t>タク</t>
    </rPh>
    <rPh sb="48" eb="49">
      <t>ナイ</t>
    </rPh>
    <rPh sb="49" eb="51">
      <t>ハイカン</t>
    </rPh>
    <rPh sb="53" eb="54">
      <t>ケン</t>
    </rPh>
    <phoneticPr fontId="2"/>
  </si>
  <si>
    <t>　合併処理浄化槽設置費補助金　５６基
　　５人槽２１基、７人槽３４基 、１０人槽１基
　　くみ取り便槽・単独槽撤去５０基、宅内配管５６件</t>
    <rPh sb="1" eb="5">
      <t>ガッペイショリ</t>
    </rPh>
    <rPh sb="59" eb="61">
      <t>タンドク</t>
    </rPh>
    <rPh sb="61" eb="62">
      <t>ソウ</t>
    </rPh>
    <rPh sb="62" eb="64">
      <t>テッキョタクナイハイカンケン</t>
    </rPh>
    <phoneticPr fontId="2"/>
  </si>
  <si>
    <t>河川の水質調査　
　通常調査 １１河川(２０地点)　６回
　精密調査 １２河川(２５地点)　２回
地下水水質調査
　４１地点　１回</t>
    <rPh sb="10" eb="14">
      <t>ツウジョウチョウサ</t>
    </rPh>
    <rPh sb="27" eb="28">
      <t>カイ</t>
    </rPh>
    <rPh sb="32" eb="34">
      <t>チョウサ</t>
    </rPh>
    <rPh sb="47" eb="48">
      <t>カイ</t>
    </rPh>
    <rPh sb="64" eb="65">
      <t>カイ</t>
    </rPh>
    <phoneticPr fontId="2"/>
  </si>
  <si>
    <t>ごみ分別アプリの提供と循環型社会形成のための再生品提供、ごみ減量化及び再資源化の啓発等
　・見学者の受入　５２２人　・各種講座　２１回
　・再生品提供、フリーマーケットの開催　３回
　・イベントの開催、参加　７回
　・優良町会表彰（優秀賞・努力賞）　４９町会
　・ごみ分別説明会　５回</t>
    <phoneticPr fontId="2"/>
  </si>
  <si>
    <t>　人権対策推進実行委員会・人権推進審議会の開催
　人権啓発リーフレットの作成　７,５００部
　佐野市パートナーシップ宣誓制度の導入</t>
    <rPh sb="1" eb="3">
      <t>ジンケン</t>
    </rPh>
    <rPh sb="3" eb="5">
      <t>タイサク</t>
    </rPh>
    <rPh sb="5" eb="7">
      <t>スイシン</t>
    </rPh>
    <rPh sb="7" eb="9">
      <t>ジッコウ</t>
    </rPh>
    <rPh sb="9" eb="12">
      <t>イインカイ</t>
    </rPh>
    <rPh sb="13" eb="17">
      <t>ジンケンスイシン</t>
    </rPh>
    <rPh sb="17" eb="20">
      <t>シンギカイ</t>
    </rPh>
    <rPh sb="21" eb="23">
      <t>カイサイ</t>
    </rPh>
    <rPh sb="47" eb="50">
      <t>サノシ</t>
    </rPh>
    <rPh sb="58" eb="60">
      <t>センセイ</t>
    </rPh>
    <rPh sb="60" eb="62">
      <t>セイド</t>
    </rPh>
    <rPh sb="63" eb="65">
      <t>ドウニュウ</t>
    </rPh>
    <phoneticPr fontId="2"/>
  </si>
  <si>
    <t>スポーツツーリズム事業として、全国各地から本市に多くのランナーを迎え、本市のＰＲとイメージアップを図った。
　参加者数　１,２２７人</t>
    <rPh sb="9" eb="11">
      <t>ジギョウ</t>
    </rPh>
    <rPh sb="15" eb="19">
      <t>ゼンコクカクチ</t>
    </rPh>
    <rPh sb="21" eb="23">
      <t>ホンシ</t>
    </rPh>
    <rPh sb="24" eb="25">
      <t>オオ</t>
    </rPh>
    <rPh sb="32" eb="33">
      <t>ムカ</t>
    </rPh>
    <rPh sb="35" eb="37">
      <t>ホンシ</t>
    </rPh>
    <rPh sb="49" eb="50">
      <t>ハカ</t>
    </rPh>
    <rPh sb="55" eb="58">
      <t>サンカシャ</t>
    </rPh>
    <rPh sb="58" eb="59">
      <t>スウ</t>
    </rPh>
    <rPh sb="65" eb="66">
      <t>ニン</t>
    </rPh>
    <phoneticPr fontId="2"/>
  </si>
  <si>
    <t>外国人指導者を招致し、クリケット体験会等を通した国際交流を図る予定であったが、新型コロナウイルス感染症の影響により未実施</t>
    <rPh sb="0" eb="6">
      <t>ガイコクジンシドウシャ</t>
    </rPh>
    <rPh sb="7" eb="9">
      <t>ショウチ</t>
    </rPh>
    <rPh sb="16" eb="18">
      <t>タイケン</t>
    </rPh>
    <rPh sb="18" eb="19">
      <t>カイ</t>
    </rPh>
    <rPh sb="19" eb="20">
      <t>ナド</t>
    </rPh>
    <rPh sb="21" eb="22">
      <t>トオ</t>
    </rPh>
    <rPh sb="24" eb="28">
      <t>コクサイコウリュウ</t>
    </rPh>
    <rPh sb="29" eb="30">
      <t>ハカ</t>
    </rPh>
    <rPh sb="31" eb="33">
      <t>ヨテイ</t>
    </rPh>
    <rPh sb="39" eb="41">
      <t>シンガタ</t>
    </rPh>
    <rPh sb="48" eb="51">
      <t>カンセンショウ</t>
    </rPh>
    <rPh sb="52" eb="54">
      <t>エイキョウ</t>
    </rPh>
    <rPh sb="57" eb="60">
      <t>ミジッシ</t>
    </rPh>
    <phoneticPr fontId="2"/>
  </si>
  <si>
    <t>運動公園及び中運動公園の遊具更新実施設計業務委託</t>
    <rPh sb="0" eb="4">
      <t>ウンドウコウエン</t>
    </rPh>
    <rPh sb="4" eb="5">
      <t>オヨ</t>
    </rPh>
    <rPh sb="6" eb="7">
      <t>ナカ</t>
    </rPh>
    <rPh sb="7" eb="11">
      <t>ウンドウコウエン</t>
    </rPh>
    <rPh sb="12" eb="14">
      <t>ユウグ</t>
    </rPh>
    <rPh sb="14" eb="16">
      <t>コウシン</t>
    </rPh>
    <rPh sb="16" eb="20">
      <t>ジッシセッケイ</t>
    </rPh>
    <rPh sb="20" eb="24">
      <t>ギョウムイタク</t>
    </rPh>
    <phoneticPr fontId="2"/>
  </si>
  <si>
    <t>　新型コロナウイルス感染症対策に伴う体育協会への
　支援</t>
    <phoneticPr fontId="2"/>
  </si>
  <si>
    <t>　新型コロナウイルス感染症対策に伴うスポーツ協会
　への支援</t>
    <phoneticPr fontId="2"/>
  </si>
  <si>
    <t>介護保険施設等に新規で入所を予定している高齢者が行うＰＣＲ等検査の費用の一部を助成
　検査数　　７２件</t>
    <rPh sb="45" eb="46">
      <t>スウ</t>
    </rPh>
    <phoneticPr fontId="2"/>
  </si>
  <si>
    <t>葛生あくとデイサービスセンターの空調設備改修工事</t>
    <rPh sb="0" eb="2">
      <t>クズウ</t>
    </rPh>
    <rPh sb="16" eb="24">
      <t>クウチョウセツビカイシュウコウジ</t>
    </rPh>
    <phoneticPr fontId="2"/>
  </si>
  <si>
    <t>　１７科目　　５２人参加</t>
    <rPh sb="3" eb="5">
      <t>カモク</t>
    </rPh>
    <rPh sb="9" eb="10">
      <t>ニン</t>
    </rPh>
    <rPh sb="10" eb="12">
      <t>サンカ</t>
    </rPh>
    <phoneticPr fontId="4"/>
  </si>
  <si>
    <t>栃木県市町村振興協会主催研修への参加
　２３科目　　５２人参加</t>
    <rPh sb="0" eb="3">
      <t>トチギケン</t>
    </rPh>
    <rPh sb="3" eb="6">
      <t>シチョウソン</t>
    </rPh>
    <rPh sb="6" eb="8">
      <t>シンコウ</t>
    </rPh>
    <rPh sb="8" eb="10">
      <t>キョウカイ</t>
    </rPh>
    <rPh sb="10" eb="12">
      <t>シュサイ</t>
    </rPh>
    <rPh sb="12" eb="14">
      <t>ケンシュウ</t>
    </rPh>
    <rPh sb="16" eb="18">
      <t>サンカ</t>
    </rPh>
    <rPh sb="22" eb="24">
      <t>カモク</t>
    </rPh>
    <rPh sb="28" eb="29">
      <t>ニン</t>
    </rPh>
    <rPh sb="29" eb="31">
      <t>サンカ</t>
    </rPh>
    <phoneticPr fontId="4"/>
  </si>
  <si>
    <t>市単独研修の実施
　１７科目　５６３人参加</t>
    <rPh sb="0" eb="1">
      <t>シ</t>
    </rPh>
    <rPh sb="1" eb="3">
      <t>タンドク</t>
    </rPh>
    <rPh sb="3" eb="5">
      <t>ケンシュウ</t>
    </rPh>
    <rPh sb="6" eb="8">
      <t>ジッシ</t>
    </rPh>
    <rPh sb="12" eb="14">
      <t>カモク</t>
    </rPh>
    <rPh sb="18" eb="19">
      <t>ニン</t>
    </rPh>
    <rPh sb="19" eb="21">
      <t>サンカ</t>
    </rPh>
    <phoneticPr fontId="2"/>
  </si>
  <si>
    <t>　１５科目　５１６人参加</t>
    <phoneticPr fontId="2"/>
  </si>
  <si>
    <t>安足地区職員研修協議会主催研修への参加
　　５科目　１４０人参加</t>
    <rPh sb="0" eb="1">
      <t>ヤス</t>
    </rPh>
    <rPh sb="1" eb="2">
      <t>アシ</t>
    </rPh>
    <rPh sb="2" eb="4">
      <t>チク</t>
    </rPh>
    <rPh sb="4" eb="6">
      <t>ショクイン</t>
    </rPh>
    <rPh sb="6" eb="8">
      <t>ケンシュウ</t>
    </rPh>
    <rPh sb="8" eb="11">
      <t>キョウギカイ</t>
    </rPh>
    <rPh sb="11" eb="13">
      <t>シュサイ</t>
    </rPh>
    <rPh sb="13" eb="15">
      <t>ケンシュウ</t>
    </rPh>
    <rPh sb="17" eb="19">
      <t>サンカ</t>
    </rPh>
    <rPh sb="23" eb="25">
      <t>カモク</t>
    </rPh>
    <rPh sb="29" eb="30">
      <t>ニン</t>
    </rPh>
    <rPh sb="30" eb="32">
      <t>サンカ</t>
    </rPh>
    <phoneticPr fontId="4"/>
  </si>
  <si>
    <t>　　５科目　２１３人参加</t>
    <phoneticPr fontId="2"/>
  </si>
  <si>
    <t>中学部活動の地域移行に向け、指導者の紹介・派遣について検討を行った。</t>
    <rPh sb="0" eb="2">
      <t>チュウガク</t>
    </rPh>
    <rPh sb="2" eb="5">
      <t>ブカツドウ</t>
    </rPh>
    <rPh sb="6" eb="10">
      <t>チイキイコウ</t>
    </rPh>
    <rPh sb="11" eb="12">
      <t>ム</t>
    </rPh>
    <rPh sb="14" eb="17">
      <t>シドウシャ</t>
    </rPh>
    <rPh sb="18" eb="20">
      <t>ショウカイ</t>
    </rPh>
    <rPh sb="21" eb="23">
      <t>ハケン</t>
    </rPh>
    <rPh sb="27" eb="29">
      <t>ケントウ</t>
    </rPh>
    <rPh sb="30" eb="31">
      <t>オコナ</t>
    </rPh>
    <phoneticPr fontId="2"/>
  </si>
  <si>
    <t>スポーツ指導者活用事業費
（新規）</t>
    <rPh sb="11" eb="12">
      <t>ヒ</t>
    </rPh>
    <rPh sb="14" eb="16">
      <t>シンキ</t>
    </rPh>
    <phoneticPr fontId="2"/>
  </si>
  <si>
    <t>庁舎内いずれの場所でもオンライン会議が実施可能な環境を整えるため、ネットワークの設定を変更し、無線認証サーバーを整備した。</t>
    <phoneticPr fontId="2"/>
  </si>
  <si>
    <t>原油価格及び物価高騰の影響を受けた市内の障がい者施設へ補助金を交付
　交付件数　１２件</t>
    <phoneticPr fontId="2"/>
  </si>
  <si>
    <t>中高生及び義務教育学校７～９年生を対象にボランティア研修会を開催
　研修会　６回、研修外ボランティア　７回
　延べ参加人数　３６０人</t>
    <rPh sb="0" eb="3">
      <t>チュウコウセイ</t>
    </rPh>
    <rPh sb="3" eb="4">
      <t>オヨ</t>
    </rPh>
    <rPh sb="5" eb="11">
      <t>ギムキョウイクガッコウ</t>
    </rPh>
    <rPh sb="14" eb="16">
      <t>ネンセイ</t>
    </rPh>
    <rPh sb="17" eb="19">
      <t>タイショウ</t>
    </rPh>
    <rPh sb="26" eb="29">
      <t>ケンシュウカイ</t>
    </rPh>
    <rPh sb="30" eb="32">
      <t>カイサイ</t>
    </rPh>
    <rPh sb="34" eb="37">
      <t>ケンシュウカイ</t>
    </rPh>
    <rPh sb="39" eb="40">
      <t>カイ</t>
    </rPh>
    <rPh sb="41" eb="44">
      <t>ケンシュウガイ</t>
    </rPh>
    <rPh sb="52" eb="53">
      <t>カイ</t>
    </rPh>
    <rPh sb="55" eb="56">
      <t>ノ</t>
    </rPh>
    <rPh sb="57" eb="61">
      <t>サンカニンズウ</t>
    </rPh>
    <rPh sb="65" eb="66">
      <t>ニン</t>
    </rPh>
    <phoneticPr fontId="2"/>
  </si>
  <si>
    <t>　研修会　３回、研修外ボランティア　２回
　延べ参加人数　１２７人</t>
    <phoneticPr fontId="2"/>
  </si>
  <si>
    <t>コロナ禍において新しい生活様式のもとに開催される「どまんなかフェスタ佐野」を支援するための交付金を交付</t>
    <rPh sb="3" eb="4">
      <t>カ</t>
    </rPh>
    <rPh sb="8" eb="9">
      <t>アタラ</t>
    </rPh>
    <rPh sb="11" eb="15">
      <t>セイカツヨウシキ</t>
    </rPh>
    <rPh sb="19" eb="21">
      <t>カイサイ</t>
    </rPh>
    <rPh sb="34" eb="36">
      <t>サノ</t>
    </rPh>
    <rPh sb="38" eb="40">
      <t>シエン</t>
    </rPh>
    <rPh sb="45" eb="48">
      <t>コウフキン</t>
    </rPh>
    <rPh sb="49" eb="51">
      <t>コウフ</t>
    </rPh>
    <phoneticPr fontId="2"/>
  </si>
  <si>
    <t>コロナ禍における観光事業を推進するため、本市観光振興の中心を担う佐野市観光協会が実施した消毒液の配付、プロモーション及び２次交通整備事業を支援した。</t>
    <rPh sb="3" eb="4">
      <t>カ</t>
    </rPh>
    <rPh sb="8" eb="12">
      <t>カンコウジギョウ</t>
    </rPh>
    <rPh sb="13" eb="15">
      <t>スイシン</t>
    </rPh>
    <rPh sb="20" eb="22">
      <t>ホンシ</t>
    </rPh>
    <rPh sb="22" eb="26">
      <t>カンコウシンコウ</t>
    </rPh>
    <rPh sb="27" eb="29">
      <t>チュウシン</t>
    </rPh>
    <rPh sb="30" eb="31">
      <t>ニナ</t>
    </rPh>
    <rPh sb="32" eb="35">
      <t>サノシ</t>
    </rPh>
    <rPh sb="35" eb="39">
      <t>カンコウキョウカイ</t>
    </rPh>
    <rPh sb="40" eb="42">
      <t>ジッシ</t>
    </rPh>
    <rPh sb="44" eb="47">
      <t>ショウドクエキ</t>
    </rPh>
    <rPh sb="48" eb="50">
      <t>ハイフ</t>
    </rPh>
    <rPh sb="58" eb="59">
      <t>オヨ</t>
    </rPh>
    <rPh sb="61" eb="62">
      <t>ジ</t>
    </rPh>
    <rPh sb="62" eb="64">
      <t>コウツウ</t>
    </rPh>
    <rPh sb="64" eb="66">
      <t>セイビ</t>
    </rPh>
    <rPh sb="66" eb="68">
      <t>ジギョウ</t>
    </rPh>
    <rPh sb="69" eb="71">
      <t>シエン</t>
    </rPh>
    <phoneticPr fontId="2"/>
  </si>
  <si>
    <t>新型コロナウイルス感染症対策を実施した高規格救急自動車の整備　１台</t>
    <rPh sb="12" eb="14">
      <t>タイサク</t>
    </rPh>
    <rPh sb="15" eb="17">
      <t>ジッシ</t>
    </rPh>
    <rPh sb="19" eb="22">
      <t>コウキカク</t>
    </rPh>
    <rPh sb="22" eb="27">
      <t>キュウキュウジドウシャ</t>
    </rPh>
    <rPh sb="28" eb="30">
      <t>セイビ</t>
    </rPh>
    <rPh sb="32" eb="33">
      <t>ダイ</t>
    </rPh>
    <phoneticPr fontId="2"/>
  </si>
  <si>
    <t>防災重点農業用ため池劣化状況評価等調査の結果に応じた実施計画書を作成し、改修工事を行う。</t>
    <phoneticPr fontId="2"/>
  </si>
  <si>
    <t>原油価格の高騰に伴う燃油、飼料、資材等の価格上昇により経営に大きな影響を受けている農業者に対し、その軽減を図るため補助金を交付
　交付件数　２１４件</t>
    <phoneticPr fontId="2"/>
  </si>
  <si>
    <t>電気料金の高騰によって、負担が増加する佐野市土地改良区に対して、農業用水利施設に係る電気料金を前年度と比較して、増加した分の１/４を補助</t>
    <phoneticPr fontId="2"/>
  </si>
  <si>
    <t>地域の課題解決に向けた主体的な取組を支援するため、地域へ専門家を派遣した。
　３地区へ５回派遣</t>
    <rPh sb="0" eb="2">
      <t>チイキ</t>
    </rPh>
    <rPh sb="3" eb="5">
      <t>カダイ</t>
    </rPh>
    <rPh sb="5" eb="7">
      <t>カイケツ</t>
    </rPh>
    <rPh sb="8" eb="9">
      <t>ム</t>
    </rPh>
    <rPh sb="11" eb="13">
      <t>シュタイ</t>
    </rPh>
    <rPh sb="13" eb="14">
      <t>テキ</t>
    </rPh>
    <rPh sb="15" eb="16">
      <t>ト</t>
    </rPh>
    <rPh sb="16" eb="17">
      <t>ク</t>
    </rPh>
    <rPh sb="18" eb="20">
      <t>シエン</t>
    </rPh>
    <rPh sb="25" eb="27">
      <t>チイキ</t>
    </rPh>
    <rPh sb="28" eb="31">
      <t>センモンカ</t>
    </rPh>
    <rPh sb="32" eb="34">
      <t>ハケン</t>
    </rPh>
    <rPh sb="40" eb="42">
      <t>チク</t>
    </rPh>
    <rPh sb="44" eb="45">
      <t>カイ</t>
    </rPh>
    <rPh sb="45" eb="47">
      <t>ハケン</t>
    </rPh>
    <phoneticPr fontId="3"/>
  </si>
  <si>
    <t>妊娠期から子育て期まで切れ目のない伴走型相談支援と併せ、経済的支援を実施
　出産応援ギフト　　　　　１２８件
　子育て応援ギフト　　　　　２７件
　遡及分出産応援ギフト　　４５７件
　遡及分子育て応援ギフト　３８８件</t>
    <rPh sb="25" eb="26">
      <t>アワ</t>
    </rPh>
    <phoneticPr fontId="2"/>
  </si>
  <si>
    <t>　田沼地区市街地の冠水被害を低減するため、県道佐野
　田沼線の整備に併せ、排水路の断面拡張に伴う負担金
　（田沼町外）</t>
    <rPh sb="1" eb="3">
      <t>タヌマ</t>
    </rPh>
    <rPh sb="3" eb="5">
      <t>チク</t>
    </rPh>
    <rPh sb="5" eb="8">
      <t>シガイチ</t>
    </rPh>
    <rPh sb="9" eb="11">
      <t>カンスイ</t>
    </rPh>
    <rPh sb="11" eb="13">
      <t>ヒガイ</t>
    </rPh>
    <rPh sb="14" eb="16">
      <t>テイゲン</t>
    </rPh>
    <rPh sb="21" eb="22">
      <t>ケン</t>
    </rPh>
    <rPh sb="22" eb="23">
      <t>ミチ</t>
    </rPh>
    <rPh sb="23" eb="25">
      <t>サノ</t>
    </rPh>
    <rPh sb="27" eb="29">
      <t>タヌマ</t>
    </rPh>
    <rPh sb="29" eb="30">
      <t>セン</t>
    </rPh>
    <rPh sb="31" eb="33">
      <t>セイビ</t>
    </rPh>
    <rPh sb="34" eb="35">
      <t>アワ</t>
    </rPh>
    <rPh sb="37" eb="40">
      <t>ハイスイロ</t>
    </rPh>
    <rPh sb="41" eb="43">
      <t>ダンメン</t>
    </rPh>
    <rPh sb="43" eb="45">
      <t>カクチョウ</t>
    </rPh>
    <rPh sb="46" eb="47">
      <t>トモナ</t>
    </rPh>
    <rPh sb="48" eb="50">
      <t>フタン</t>
    </rPh>
    <rPh sb="50" eb="51">
      <t>キン</t>
    </rPh>
    <rPh sb="54" eb="56">
      <t>タヌマ</t>
    </rPh>
    <rPh sb="56" eb="57">
      <t>マチ</t>
    </rPh>
    <rPh sb="57" eb="58">
      <t>ガイ</t>
    </rPh>
    <phoneticPr fontId="2"/>
  </si>
  <si>
    <t>母子家庭の母又は父子家庭の父に対し主体的な能力開発の取組や、就労に必要又は有利な資格の取得に対する支援
　自立支援教育訓練給付金支給件数　　　　２件
　高等職業訓練促進給付金支給件数　　　１６件
　高等職業訓練修了支援給付金支給件数　　３件</t>
    <phoneticPr fontId="3"/>
  </si>
  <si>
    <t>中山間地域経済の活性化を図る地域住民等の自主的な取組を支援した。
　事業主体：飛駒地区むらづくり推進協議会</t>
    <rPh sb="39" eb="40">
      <t>ヒ</t>
    </rPh>
    <rPh sb="40" eb="41">
      <t>コマ</t>
    </rPh>
    <rPh sb="41" eb="43">
      <t>チク</t>
    </rPh>
    <rPh sb="48" eb="50">
      <t>スイシン</t>
    </rPh>
    <rPh sb="50" eb="53">
      <t>キョウギカイ</t>
    </rPh>
    <phoneticPr fontId="2"/>
  </si>
  <si>
    <t>（令和３年度事故繰越し）
　（作原沢入線）　横断排水溝改良</t>
    <rPh sb="6" eb="8">
      <t>ジコ</t>
    </rPh>
    <phoneticPr fontId="2"/>
  </si>
  <si>
    <t>　教育センター所員２人、教育相談員５人
　年間の相談件数　１３７件</t>
    <phoneticPr fontId="2"/>
  </si>
  <si>
    <t>教育上の問題や悩みをもつ児童生徒・保護者等を対象とした相談支援　
　教育センター所員２人、教育相談員４人
　年間の相談件数　１６９件</t>
    <rPh sb="0" eb="2">
      <t>キョウイク</t>
    </rPh>
    <rPh sb="2" eb="3">
      <t>ジョウ</t>
    </rPh>
    <rPh sb="4" eb="6">
      <t>モンダイ</t>
    </rPh>
    <rPh sb="7" eb="8">
      <t>ナヤ</t>
    </rPh>
    <rPh sb="12" eb="14">
      <t>ジドウ</t>
    </rPh>
    <rPh sb="14" eb="16">
      <t>セイト</t>
    </rPh>
    <rPh sb="17" eb="20">
      <t>ホゴシャ</t>
    </rPh>
    <rPh sb="20" eb="21">
      <t>トウ</t>
    </rPh>
    <rPh sb="22" eb="24">
      <t>タイショウ</t>
    </rPh>
    <rPh sb="27" eb="29">
      <t>ソウダン</t>
    </rPh>
    <rPh sb="29" eb="31">
      <t>シエン</t>
    </rPh>
    <rPh sb="34" eb="36">
      <t>キョウイク</t>
    </rPh>
    <rPh sb="40" eb="42">
      <t>ショイン</t>
    </rPh>
    <rPh sb="43" eb="44">
      <t>ニン</t>
    </rPh>
    <rPh sb="45" eb="47">
      <t>キョウイク</t>
    </rPh>
    <rPh sb="47" eb="50">
      <t>ソウダンイン</t>
    </rPh>
    <rPh sb="51" eb="52">
      <t>ニン</t>
    </rPh>
    <rPh sb="54" eb="56">
      <t>ネンカン</t>
    </rPh>
    <rPh sb="57" eb="59">
      <t>ソウダン</t>
    </rPh>
    <rPh sb="59" eb="61">
      <t>ケンスウ</t>
    </rPh>
    <rPh sb="65" eb="66">
      <t>ケン</t>
    </rPh>
    <phoneticPr fontId="3"/>
  </si>
  <si>
    <t>コロナ禍における学びの保障のため普通教室に大型掲示装置を整備
　電子黒板　２２台、ディスプレイ　１１７台</t>
    <rPh sb="3" eb="4">
      <t>カ</t>
    </rPh>
    <rPh sb="8" eb="9">
      <t>マナ</t>
    </rPh>
    <rPh sb="11" eb="13">
      <t>ホショウ</t>
    </rPh>
    <rPh sb="16" eb="20">
      <t>フツウキョウシツ</t>
    </rPh>
    <rPh sb="21" eb="23">
      <t>オオガタ</t>
    </rPh>
    <rPh sb="23" eb="27">
      <t>ケイジソウチ</t>
    </rPh>
    <rPh sb="28" eb="30">
      <t>セイビ</t>
    </rPh>
    <rPh sb="32" eb="36">
      <t>デンシコクバン</t>
    </rPh>
    <rPh sb="39" eb="40">
      <t>ダイ</t>
    </rPh>
    <rPh sb="51" eb="52">
      <t>ダイ</t>
    </rPh>
    <phoneticPr fontId="2"/>
  </si>
  <si>
    <t>市域全体をカバーする遺跡地図を作成するため、詳細な分布調査を行った。</t>
    <rPh sb="0" eb="2">
      <t>シイキ</t>
    </rPh>
    <rPh sb="2" eb="4">
      <t>ゼンタイ</t>
    </rPh>
    <rPh sb="10" eb="14">
      <t>イセキチズ</t>
    </rPh>
    <rPh sb="15" eb="17">
      <t>サクセイ</t>
    </rPh>
    <rPh sb="22" eb="24">
      <t>ショウサイ</t>
    </rPh>
    <rPh sb="25" eb="27">
      <t>ブンプ</t>
    </rPh>
    <rPh sb="27" eb="29">
      <t>チョウサ</t>
    </rPh>
    <rPh sb="30" eb="31">
      <t>オコナ</t>
    </rPh>
    <phoneticPr fontId="2"/>
  </si>
  <si>
    <t>国指定有形民俗文化財を目指す天明鋳物生産用具の資料記録化に対する謝金</t>
    <rPh sb="3" eb="5">
      <t>ユウケイ</t>
    </rPh>
    <rPh sb="14" eb="18">
      <t>テンミョウイモノ</t>
    </rPh>
    <rPh sb="18" eb="22">
      <t>セイサンヨウグ</t>
    </rPh>
    <rPh sb="23" eb="25">
      <t>シリョウ</t>
    </rPh>
    <rPh sb="29" eb="30">
      <t>タイ</t>
    </rPh>
    <rPh sb="32" eb="34">
      <t>シャキン</t>
    </rPh>
    <phoneticPr fontId="7"/>
  </si>
  <si>
    <t>物価高騰の影響を受けている低所得の子育て世帯を支援するため給付金を支給
　支給対象児童数　２,００２人</t>
    <rPh sb="0" eb="4">
      <t>ブッカコウトウ</t>
    </rPh>
    <rPh sb="5" eb="7">
      <t>エイキョウ</t>
    </rPh>
    <rPh sb="8" eb="9">
      <t>ウ</t>
    </rPh>
    <rPh sb="13" eb="16">
      <t>テイショトク</t>
    </rPh>
    <rPh sb="17" eb="19">
      <t>コソダ</t>
    </rPh>
    <rPh sb="20" eb="22">
      <t>セタイ</t>
    </rPh>
    <rPh sb="23" eb="25">
      <t>シエン</t>
    </rPh>
    <rPh sb="29" eb="32">
      <t>キュウフキン</t>
    </rPh>
    <rPh sb="33" eb="35">
      <t>シキュウ</t>
    </rPh>
    <rPh sb="37" eb="39">
      <t>シキュウ</t>
    </rPh>
    <rPh sb="39" eb="41">
      <t>タイショウ</t>
    </rPh>
    <rPh sb="41" eb="43">
      <t>ジドウ</t>
    </rPh>
    <rPh sb="43" eb="44">
      <t>スウ</t>
    </rPh>
    <rPh sb="50" eb="51">
      <t>ニン</t>
    </rPh>
    <phoneticPr fontId="3"/>
  </si>
  <si>
    <t>　協定に基づき、東日本高速道路株式会社において土木
　工事等を実施したほか、本市においては、交通量調査
　等を実施した。</t>
    <rPh sb="1" eb="3">
      <t>キョウテイ</t>
    </rPh>
    <rPh sb="4" eb="5">
      <t>モト</t>
    </rPh>
    <rPh sb="8" eb="9">
      <t>ヒガシ</t>
    </rPh>
    <rPh sb="9" eb="11">
      <t>ニホン</t>
    </rPh>
    <rPh sb="11" eb="13">
      <t>コウソク</t>
    </rPh>
    <rPh sb="13" eb="15">
      <t>ドウロ</t>
    </rPh>
    <rPh sb="15" eb="19">
      <t>カブシキカイシャ</t>
    </rPh>
    <rPh sb="23" eb="25">
      <t>ドボク</t>
    </rPh>
    <rPh sb="27" eb="29">
      <t>コウジ</t>
    </rPh>
    <rPh sb="29" eb="30">
      <t>トウ</t>
    </rPh>
    <rPh sb="31" eb="33">
      <t>ジッシ</t>
    </rPh>
    <rPh sb="38" eb="40">
      <t>ホンシ</t>
    </rPh>
    <rPh sb="46" eb="48">
      <t>コウツウ</t>
    </rPh>
    <rPh sb="48" eb="49">
      <t>リョウ</t>
    </rPh>
    <rPh sb="49" eb="51">
      <t>チョウサ</t>
    </rPh>
    <rPh sb="53" eb="54">
      <t>トウ</t>
    </rPh>
    <rPh sb="55" eb="57">
      <t>ジッシ</t>
    </rPh>
    <phoneticPr fontId="3"/>
  </si>
  <si>
    <t>コンベンション事業及び地域おこし協力隊員を活用したフィルムコミッション事業の推進
　・コンベンション事業数　１２件
　・ロケ誘致件数　　　　　１９件</t>
    <rPh sb="21" eb="23">
      <t>カツヨウ</t>
    </rPh>
    <rPh sb="50" eb="52">
      <t>ジギョウ</t>
    </rPh>
    <rPh sb="52" eb="53">
      <t>スウ</t>
    </rPh>
    <rPh sb="56" eb="57">
      <t>ケン</t>
    </rPh>
    <rPh sb="62" eb="66">
      <t>ユウチケンスウ</t>
    </rPh>
    <rPh sb="73" eb="74">
      <t>ケン</t>
    </rPh>
    <phoneticPr fontId="2"/>
  </si>
  <si>
    <t>ひきこもりに関する家族等からの相談業務などを行う専門職員を配置した。</t>
    <phoneticPr fontId="2"/>
  </si>
  <si>
    <t>第４期地域福祉計画等策定のため、地区座談会、こども会議及び策定委員会、策定懇談会を実施</t>
    <rPh sb="0" eb="1">
      <t>ダイ</t>
    </rPh>
    <rPh sb="2" eb="3">
      <t>キ</t>
    </rPh>
    <rPh sb="3" eb="7">
      <t>チイキフクシ</t>
    </rPh>
    <rPh sb="7" eb="10">
      <t>ケイカクトウ</t>
    </rPh>
    <rPh sb="10" eb="12">
      <t>サクテイ</t>
    </rPh>
    <rPh sb="16" eb="18">
      <t>チク</t>
    </rPh>
    <rPh sb="18" eb="21">
      <t>ザダンカイ</t>
    </rPh>
    <rPh sb="25" eb="27">
      <t>カイギ</t>
    </rPh>
    <rPh sb="27" eb="28">
      <t>オヨ</t>
    </rPh>
    <rPh sb="29" eb="34">
      <t>サクテイイインカイ</t>
    </rPh>
    <rPh sb="35" eb="40">
      <t>サクテイコンダンカイ</t>
    </rPh>
    <rPh sb="41" eb="43">
      <t>ジッシ</t>
    </rPh>
    <phoneticPr fontId="2"/>
  </si>
  <si>
    <t>原油価格及び物価高騰の影響を受けた市内の介護施設等へ補助金を交付
　交付件数　１３８件</t>
    <phoneticPr fontId="2"/>
  </si>
  <si>
    <t>各種イベントと連携し、天明鋳物をＰＲした。併せて、
地域団体商標登録に関連した、商工会議所の取組を支援
した。</t>
    <rPh sb="0" eb="2">
      <t>カクシュ</t>
    </rPh>
    <rPh sb="7" eb="9">
      <t>レンケイ</t>
    </rPh>
    <rPh sb="11" eb="13">
      <t>テンメイ</t>
    </rPh>
    <rPh sb="13" eb="15">
      <t>イモノ</t>
    </rPh>
    <rPh sb="21" eb="22">
      <t>アワ</t>
    </rPh>
    <rPh sb="26" eb="28">
      <t>チイキ</t>
    </rPh>
    <rPh sb="28" eb="30">
      <t>ダンタイ</t>
    </rPh>
    <rPh sb="30" eb="32">
      <t>ショウヒョウ</t>
    </rPh>
    <rPh sb="32" eb="34">
      <t>トウロク</t>
    </rPh>
    <rPh sb="35" eb="37">
      <t>カンレン</t>
    </rPh>
    <rPh sb="40" eb="42">
      <t>ショウコウ</t>
    </rPh>
    <rPh sb="42" eb="45">
      <t>カイギショ</t>
    </rPh>
    <rPh sb="46" eb="48">
      <t>トリクミ</t>
    </rPh>
    <rPh sb="49" eb="51">
      <t>シエン</t>
    </rPh>
    <phoneticPr fontId="3"/>
  </si>
  <si>
    <t>牧歌舞伎保存会に補助金を交付し、同会が隔年で行う地元公演を支援
　公演：令和５年２月１２日
　　　　葛生あくとプラザ　約６００人入場</t>
    <rPh sb="33" eb="35">
      <t>コウエン</t>
    </rPh>
    <rPh sb="36" eb="38">
      <t>レイワ</t>
    </rPh>
    <rPh sb="39" eb="40">
      <t>ネン</t>
    </rPh>
    <rPh sb="41" eb="42">
      <t>ガツ</t>
    </rPh>
    <rPh sb="44" eb="45">
      <t>ニチ</t>
    </rPh>
    <rPh sb="50" eb="52">
      <t>クズウ</t>
    </rPh>
    <rPh sb="59" eb="60">
      <t>ヤク</t>
    </rPh>
    <rPh sb="63" eb="64">
      <t>ニン</t>
    </rPh>
    <rPh sb="64" eb="66">
      <t>ニュウジョウ</t>
    </rPh>
    <phoneticPr fontId="3"/>
  </si>
  <si>
    <t>　部活動指導員　　　　２人（北中、葛生中）
　部活動外部指導者　１５人
　　　　　　（指導校数６校、延べ３２９回）</t>
    <rPh sb="1" eb="7">
      <t>ブカツドウシドウイン</t>
    </rPh>
    <rPh sb="12" eb="13">
      <t>ニン</t>
    </rPh>
    <rPh sb="14" eb="16">
      <t>キタチュウ</t>
    </rPh>
    <rPh sb="17" eb="20">
      <t>クズウチュウ</t>
    </rPh>
    <rPh sb="23" eb="31">
      <t>ブカツドウガイブシドウシャ</t>
    </rPh>
    <rPh sb="34" eb="35">
      <t>ニン</t>
    </rPh>
    <rPh sb="43" eb="47">
      <t>シドウコウスウ</t>
    </rPh>
    <rPh sb="48" eb="49">
      <t>コウ</t>
    </rPh>
    <rPh sb="50" eb="51">
      <t>ノ</t>
    </rPh>
    <rPh sb="55" eb="56">
      <t>カイ</t>
    </rPh>
    <phoneticPr fontId="14"/>
  </si>
  <si>
    <t>佐野シニアクラブ連合会会員の団体に対し、非接触式体温計、消毒液を配付し、団体活動時の感染症対策を支援
　非接触式体温計配付クラブ数　 　８５クラブ
　消毒液配付人数　　　　　　２,９４３人</t>
    <rPh sb="0" eb="2">
      <t>サノ</t>
    </rPh>
    <rPh sb="8" eb="11">
      <t>レンゴウカイ</t>
    </rPh>
    <rPh sb="11" eb="13">
      <t>カイイン</t>
    </rPh>
    <rPh sb="14" eb="16">
      <t>ダンタイ</t>
    </rPh>
    <rPh sb="17" eb="18">
      <t>タイ</t>
    </rPh>
    <rPh sb="20" eb="21">
      <t>ヒ</t>
    </rPh>
    <rPh sb="21" eb="23">
      <t>セッショク</t>
    </rPh>
    <rPh sb="23" eb="24">
      <t>シキ</t>
    </rPh>
    <rPh sb="24" eb="27">
      <t>タイオンケイ</t>
    </rPh>
    <rPh sb="28" eb="30">
      <t>ショウドク</t>
    </rPh>
    <rPh sb="30" eb="31">
      <t>エキ</t>
    </rPh>
    <rPh sb="32" eb="34">
      <t>ハイフ</t>
    </rPh>
    <rPh sb="36" eb="38">
      <t>ダンタイ</t>
    </rPh>
    <rPh sb="38" eb="40">
      <t>カツドウ</t>
    </rPh>
    <rPh sb="40" eb="41">
      <t>ジ</t>
    </rPh>
    <rPh sb="42" eb="45">
      <t>カンセンショウ</t>
    </rPh>
    <rPh sb="45" eb="47">
      <t>タイサク</t>
    </rPh>
    <rPh sb="48" eb="50">
      <t>シエン</t>
    </rPh>
    <phoneticPr fontId="2"/>
  </si>
  <si>
    <t>消耗品等の購入
民間放課後児童クラブにおける感染症対策支援 ９クラブ</t>
    <rPh sb="0" eb="4">
      <t>ショウモウヒンナド</t>
    </rPh>
    <rPh sb="5" eb="7">
      <t>コウニュウ</t>
    </rPh>
    <rPh sb="22" eb="25">
      <t>カンセンショウ</t>
    </rPh>
    <rPh sb="25" eb="27">
      <t>タイサク</t>
    </rPh>
    <rPh sb="27" eb="29">
      <t>シエン</t>
    </rPh>
    <phoneticPr fontId="2"/>
  </si>
  <si>
    <t>家庭における適正な児童養育、その他家庭児童福祉の向上を図るための相談、指導及び援助を行う。
　相談対応件数　　　１５１件
　（うち新規虐待通告　５９件）</t>
    <phoneticPr fontId="2"/>
  </si>
  <si>
    <t>市内の民間こどもクラブに対して、原油価格・物価高騰の影響を軽減するため、影響額に応じた補助金を交付
　補助件数　５件</t>
    <rPh sb="0" eb="2">
      <t>シナイ</t>
    </rPh>
    <rPh sb="3" eb="5">
      <t>ミンカン</t>
    </rPh>
    <rPh sb="12" eb="13">
      <t>タイ</t>
    </rPh>
    <rPh sb="16" eb="18">
      <t>ゲンユ</t>
    </rPh>
    <rPh sb="18" eb="20">
      <t>カカク</t>
    </rPh>
    <rPh sb="21" eb="23">
      <t>ブッカ</t>
    </rPh>
    <rPh sb="23" eb="25">
      <t>コウトウ</t>
    </rPh>
    <rPh sb="26" eb="28">
      <t>エイキョウ</t>
    </rPh>
    <rPh sb="29" eb="31">
      <t>ケイゲン</t>
    </rPh>
    <rPh sb="36" eb="38">
      <t>エイキョウ</t>
    </rPh>
    <rPh sb="38" eb="39">
      <t>ガク</t>
    </rPh>
    <rPh sb="40" eb="41">
      <t>オウ</t>
    </rPh>
    <rPh sb="43" eb="46">
      <t>ホジョキン</t>
    </rPh>
    <rPh sb="47" eb="49">
      <t>コウフ</t>
    </rPh>
    <rPh sb="51" eb="55">
      <t>ホジョケンスウ</t>
    </rPh>
    <rPh sb="57" eb="58">
      <t>ケン</t>
    </rPh>
    <phoneticPr fontId="2"/>
  </si>
  <si>
    <t>間伐促進のための補助金の交付
（森林での間伐を推進し、森林の持つ多面的機能の保全を図る。）
　実施面積　２３.６９ha</t>
    <rPh sb="16" eb="18">
      <t>シンリン</t>
    </rPh>
    <rPh sb="20" eb="22">
      <t>カンバツ</t>
    </rPh>
    <rPh sb="23" eb="25">
      <t>スイシン</t>
    </rPh>
    <rPh sb="27" eb="29">
      <t>シンリン</t>
    </rPh>
    <rPh sb="30" eb="31">
      <t>モ</t>
    </rPh>
    <rPh sb="32" eb="35">
      <t>タメンテキ</t>
    </rPh>
    <rPh sb="35" eb="37">
      <t>キノウ</t>
    </rPh>
    <rPh sb="38" eb="40">
      <t>ホゼン</t>
    </rPh>
    <rPh sb="41" eb="42">
      <t>ハカ</t>
    </rPh>
    <rPh sb="47" eb="49">
      <t>ジッシ</t>
    </rPh>
    <rPh sb="49" eb="51">
      <t>メンセキ</t>
    </rPh>
    <phoneticPr fontId="3"/>
  </si>
  <si>
    <t>物価高騰の影響を受けている市内の民間こどもクラブの負担を軽減するため補助金を交付
　補助件数　９件</t>
    <rPh sb="0" eb="2">
      <t>ブッカ</t>
    </rPh>
    <rPh sb="2" eb="4">
      <t>コウトウ</t>
    </rPh>
    <rPh sb="5" eb="7">
      <t>エイキョウ</t>
    </rPh>
    <rPh sb="8" eb="9">
      <t>ウ</t>
    </rPh>
    <rPh sb="13" eb="15">
      <t>シナイ</t>
    </rPh>
    <rPh sb="16" eb="18">
      <t>ミンカン</t>
    </rPh>
    <rPh sb="25" eb="27">
      <t>フタン</t>
    </rPh>
    <rPh sb="28" eb="30">
      <t>ケイゲン</t>
    </rPh>
    <rPh sb="34" eb="37">
      <t>ホジョキン</t>
    </rPh>
    <rPh sb="38" eb="40">
      <t>コウフ</t>
    </rPh>
    <rPh sb="42" eb="46">
      <t>ホジョケンスウ</t>
    </rPh>
    <rPh sb="48" eb="49">
      <t>ケン</t>
    </rPh>
    <phoneticPr fontId="2"/>
  </si>
  <si>
    <t>市内の民間保育所等に対して、原油価格・物価高騰の影響を軽減するため、影響額に応じた補助金を交付
　補助件数　１９件</t>
    <rPh sb="10" eb="11">
      <t>タイ</t>
    </rPh>
    <rPh sb="14" eb="16">
      <t>ゲンユ</t>
    </rPh>
    <rPh sb="16" eb="18">
      <t>カカク</t>
    </rPh>
    <rPh sb="19" eb="21">
      <t>ブッカ</t>
    </rPh>
    <rPh sb="21" eb="23">
      <t>コウトウ</t>
    </rPh>
    <rPh sb="24" eb="26">
      <t>エイキョウ</t>
    </rPh>
    <rPh sb="27" eb="29">
      <t>ケイゲン</t>
    </rPh>
    <rPh sb="34" eb="37">
      <t>エイキョウガク</t>
    </rPh>
    <rPh sb="38" eb="39">
      <t>オウ</t>
    </rPh>
    <rPh sb="41" eb="44">
      <t>ホジョキン</t>
    </rPh>
    <rPh sb="45" eb="47">
      <t>コウフ</t>
    </rPh>
    <rPh sb="49" eb="53">
      <t>ホジョケンスウ</t>
    </rPh>
    <rPh sb="56" eb="57">
      <t>ケン</t>
    </rPh>
    <phoneticPr fontId="3"/>
  </si>
  <si>
    <t>物価高騰の影響を受けている市内の民間保育施設等の負担を軽減するため補助金を交付
　補助件数　４２件</t>
    <rPh sb="0" eb="2">
      <t>ブッカ</t>
    </rPh>
    <rPh sb="2" eb="4">
      <t>コウトウ</t>
    </rPh>
    <rPh sb="5" eb="7">
      <t>エイキョウ</t>
    </rPh>
    <rPh sb="8" eb="9">
      <t>ウ</t>
    </rPh>
    <rPh sb="13" eb="15">
      <t>シナイ</t>
    </rPh>
    <rPh sb="16" eb="18">
      <t>ミンカン</t>
    </rPh>
    <rPh sb="18" eb="20">
      <t>ホイク</t>
    </rPh>
    <rPh sb="20" eb="22">
      <t>シセツ</t>
    </rPh>
    <rPh sb="22" eb="23">
      <t>トウ</t>
    </rPh>
    <rPh sb="24" eb="26">
      <t>フタン</t>
    </rPh>
    <rPh sb="27" eb="29">
      <t>ケイゲン</t>
    </rPh>
    <rPh sb="33" eb="36">
      <t>ホジョキン</t>
    </rPh>
    <rPh sb="37" eb="39">
      <t>コウフ</t>
    </rPh>
    <rPh sb="41" eb="45">
      <t>ホジョケンスウ</t>
    </rPh>
    <rPh sb="48" eb="49">
      <t>ケン</t>
    </rPh>
    <phoneticPr fontId="3"/>
  </si>
  <si>
    <t>市内の民間幼稚園に対して、原油価格・物価高騰の影響を軽減するため、影響額に応じた補助金を交付
　補助件数　１件</t>
    <rPh sb="3" eb="5">
      <t>ミンカン</t>
    </rPh>
    <rPh sb="5" eb="8">
      <t>ヨウチエン</t>
    </rPh>
    <rPh sb="9" eb="10">
      <t>タイ</t>
    </rPh>
    <rPh sb="13" eb="15">
      <t>ゲンユ</t>
    </rPh>
    <rPh sb="15" eb="17">
      <t>カカク</t>
    </rPh>
    <rPh sb="18" eb="20">
      <t>ブッカ</t>
    </rPh>
    <rPh sb="20" eb="22">
      <t>コウトウ</t>
    </rPh>
    <rPh sb="23" eb="25">
      <t>エイキョウ</t>
    </rPh>
    <rPh sb="26" eb="28">
      <t>ケイゲン</t>
    </rPh>
    <rPh sb="33" eb="36">
      <t>エイキョウガク</t>
    </rPh>
    <rPh sb="37" eb="38">
      <t>オウ</t>
    </rPh>
    <rPh sb="40" eb="43">
      <t>ホジョキン</t>
    </rPh>
    <rPh sb="44" eb="46">
      <t>コウフ</t>
    </rPh>
    <rPh sb="48" eb="52">
      <t>ホジョケンスウ</t>
    </rPh>
    <rPh sb="54" eb="55">
      <t>ケン</t>
    </rPh>
    <phoneticPr fontId="3"/>
  </si>
  <si>
    <t>新型コロナウイルス感染症の発生及び拡大防止を図るための対策
　　ＰＣＲ検査、抗原検査　　　 　 ４２８件　　
　　事業所等への検査、消毒の補助金　６４件
　　医療機関への体制強化補助金　　　４６件
　　医療機関受診時の交通費補助金　　３１件
　　自宅療養者への生活日用品支給　２５６世帯</t>
    <rPh sb="71" eb="72">
      <t>キン</t>
    </rPh>
    <rPh sb="109" eb="112">
      <t>コウツウヒ</t>
    </rPh>
    <rPh sb="123" eb="128">
      <t>ジタクリョウヨウシャ</t>
    </rPh>
    <rPh sb="135" eb="137">
      <t>シキュウ</t>
    </rPh>
    <rPh sb="141" eb="143">
      <t>セタイ</t>
    </rPh>
    <phoneticPr fontId="2"/>
  </si>
  <si>
    <t>　登録講師数 １０３人、４０団体　 メニュー数 ２２４　　
　実施回数　　３８回　　参加者数　　５１６人</t>
    <phoneticPr fontId="3"/>
  </si>
  <si>
    <t>市民グループの要望に応じて楽習講師による出前講座
を開催
　登録講師数 　９６人、３４団体　 メニュー数 ２１８　　
　実施回数　　８７回　　参加者数　　１,６７７人</t>
    <rPh sb="0" eb="2">
      <t>シミン</t>
    </rPh>
    <rPh sb="7" eb="9">
      <t>ヨウボウ</t>
    </rPh>
    <rPh sb="10" eb="11">
      <t>オウ</t>
    </rPh>
    <rPh sb="13" eb="15">
      <t>ガクシュウ</t>
    </rPh>
    <rPh sb="15" eb="17">
      <t>コウシ</t>
    </rPh>
    <rPh sb="20" eb="22">
      <t>デマエ</t>
    </rPh>
    <rPh sb="22" eb="24">
      <t>コウザ</t>
    </rPh>
    <rPh sb="26" eb="28">
      <t>カイサイ</t>
    </rPh>
    <rPh sb="30" eb="32">
      <t>トウロク</t>
    </rPh>
    <rPh sb="32" eb="34">
      <t>コウシ</t>
    </rPh>
    <rPh sb="34" eb="35">
      <t>スウ</t>
    </rPh>
    <rPh sb="39" eb="40">
      <t>ニン</t>
    </rPh>
    <rPh sb="43" eb="45">
      <t>ダンタイ</t>
    </rPh>
    <rPh sb="51" eb="52">
      <t>スウ</t>
    </rPh>
    <rPh sb="60" eb="62">
      <t>ジッシ</t>
    </rPh>
    <rPh sb="62" eb="64">
      <t>カイスウ</t>
    </rPh>
    <rPh sb="68" eb="69">
      <t>カイ</t>
    </rPh>
    <rPh sb="71" eb="74">
      <t>サンカシャ</t>
    </rPh>
    <rPh sb="74" eb="75">
      <t>スウ</t>
    </rPh>
    <rPh sb="82" eb="83">
      <t>ニン</t>
    </rPh>
    <phoneticPr fontId="3"/>
  </si>
  <si>
    <t>(うちR4への繰越明許費15,042)</t>
    <phoneticPr fontId="2"/>
  </si>
  <si>
    <t xml:space="preserve"> ・予算現額欄は、当初予算、補正予算、歳出予算の流用、予備費充用の合計額となっております。</t>
    <rPh sb="2" eb="4">
      <t>ヨサン</t>
    </rPh>
    <rPh sb="4" eb="5">
      <t>ゲン</t>
    </rPh>
    <rPh sb="5" eb="6">
      <t>ガク</t>
    </rPh>
    <rPh sb="6" eb="7">
      <t>ラン</t>
    </rPh>
    <rPh sb="9" eb="11">
      <t>トウショ</t>
    </rPh>
    <rPh sb="11" eb="13">
      <t>ヨサン</t>
    </rPh>
    <rPh sb="14" eb="16">
      <t>ホセイ</t>
    </rPh>
    <rPh sb="16" eb="18">
      <t>ヨサン</t>
    </rPh>
    <rPh sb="19" eb="21">
      <t>サイシュツ</t>
    </rPh>
    <rPh sb="21" eb="23">
      <t>ヨサン</t>
    </rPh>
    <rPh sb="24" eb="26">
      <t>リュウヨウ</t>
    </rPh>
    <rPh sb="27" eb="30">
      <t>ヨビヒ</t>
    </rPh>
    <rPh sb="30" eb="32">
      <t>ジュウヨウ</t>
    </rPh>
    <rPh sb="33" eb="35">
      <t>ゴウケイ</t>
    </rPh>
    <rPh sb="35" eb="36">
      <t>ガク</t>
    </rPh>
    <phoneticPr fontId="2"/>
  </si>
  <si>
    <t xml:space="preserve"> ・事業名欄の（新規）は、前年度に予算が措置されていないものに表記しています。</t>
    <rPh sb="2" eb="4">
      <t>ジギョウ</t>
    </rPh>
    <rPh sb="4" eb="5">
      <t>メイ</t>
    </rPh>
    <rPh sb="5" eb="6">
      <t>ラン</t>
    </rPh>
    <rPh sb="8" eb="10">
      <t>シンキ</t>
    </rPh>
    <rPh sb="31" eb="33">
      <t>ヒョウキ</t>
    </rPh>
    <phoneticPr fontId="2"/>
  </si>
  <si>
    <t>佐野新都市バスターミナルから高速バスを利用する東京圏への通学・通勤者等に対し奨励金を交付した。
　東京圏通学者・通勤者定住促進奨励金　１２件</t>
    <rPh sb="0" eb="2">
      <t>サノ</t>
    </rPh>
    <phoneticPr fontId="2"/>
  </si>
  <si>
    <t>令和４年度一般会計主要な施策等の決算状況</t>
    <rPh sb="0" eb="2">
      <t>レイワ</t>
    </rPh>
    <rPh sb="3" eb="5">
      <t>ネンド</t>
    </rPh>
    <rPh sb="5" eb="7">
      <t>イッパン</t>
    </rPh>
    <rPh sb="7" eb="9">
      <t>カイケイ</t>
    </rPh>
    <rPh sb="9" eb="11">
      <t>シュヨウ</t>
    </rPh>
    <rPh sb="12" eb="14">
      <t>シサク</t>
    </rPh>
    <rPh sb="14" eb="15">
      <t>トウ</t>
    </rPh>
    <rPh sb="16" eb="18">
      <t>ケッサン</t>
    </rPh>
    <rPh sb="18" eb="20">
      <t>ジョウキョウ</t>
    </rPh>
    <phoneticPr fontId="2"/>
  </si>
  <si>
    <t xml:space="preserve"> 　最後に一括して掲載しています。</t>
    <rPh sb="2" eb="4">
      <t>サイゴ</t>
    </rPh>
    <rPh sb="5" eb="7">
      <t>イッカツ</t>
    </rPh>
    <rPh sb="9" eb="11">
      <t>ケイサイ</t>
    </rPh>
    <phoneticPr fontId="2"/>
  </si>
  <si>
    <r>
      <rPr>
        <sz val="10"/>
        <color theme="1"/>
        <rFont val="ＭＳ Ｐ明朝"/>
        <family val="1"/>
        <charset val="128"/>
      </rPr>
      <t>葛</t>
    </r>
    <r>
      <rPr>
        <sz val="10"/>
        <color theme="1"/>
        <rFont val="ＭＳ 明朝"/>
        <family val="1"/>
        <charset val="128"/>
      </rPr>
      <t>生化石館講座等開設事業費</t>
    </r>
    <rPh sb="12" eb="13">
      <t>ヒ</t>
    </rPh>
    <phoneticPr fontId="4"/>
  </si>
  <si>
    <r>
      <rPr>
        <sz val="10"/>
        <color theme="1"/>
        <rFont val="ＭＳ Ｐ明朝"/>
        <family val="1"/>
        <charset val="128"/>
      </rPr>
      <t>葛</t>
    </r>
    <r>
      <rPr>
        <sz val="10"/>
        <color theme="1"/>
        <rFont val="ＭＳ 明朝"/>
        <family val="1"/>
        <charset val="128"/>
      </rPr>
      <t>生伝承館企画展等開設事業費</t>
    </r>
    <rPh sb="13" eb="14">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</si>
</sst>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Red]&quot;△&quot;#,##0"/>
    <numFmt numFmtId="179" formatCode="0_);[Red]\(0\)"/>
    <numFmt numFmtId="180" formatCode="\(#,##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6"/>
      <name val="ＭＳ 明朝"/>
      <family val="1"/>
      <charset val="128"/>
    </font>
    <font>
      <sz val="6"/>
      <name val="ＭＳ 明朝"/>
      <family val="1"/>
      <charset val="128"/>
    </font>
    <font>
      <sz val="10"/>
      <name val="ＭＳ Ｐ明朝"/>
      <family val="1"/>
      <charset val="128"/>
    </font>
    <font>
      <b/>
      <sz val="9"/>
      <color indexed="81"/>
      <name val="ＭＳ Ｐゴシック"/>
      <family val="3"/>
      <charset val="128"/>
    </font>
    <font>
      <sz val="9"/>
      <color indexed="81"/>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b/>
      <sz val="11"/>
      <color indexed="63"/>
      <name val="ＭＳ Ｐゴシック"/>
      <family val="3"/>
      <charset val="128"/>
    </font>
    <font>
      <b/>
      <sz val="11"/>
      <color indexed="52"/>
      <name val="ＭＳ Ｐゴシック"/>
      <family val="3"/>
      <charset val="128"/>
    </font>
    <font>
      <b/>
      <sz val="11"/>
      <color indexed="56"/>
      <name val="ＭＳ Ｐゴシック"/>
      <family val="3"/>
      <charset val="128"/>
    </font>
    <font>
      <sz val="11"/>
      <color indexed="62"/>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63"/>
      <name val="ＭＳ Ｐゴシック"/>
      <family val="3"/>
      <charset val="128"/>
    </font>
    <font>
      <sz val="16"/>
      <color theme="1"/>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u/>
      <sz val="10"/>
      <color theme="1"/>
      <name val="ＭＳ 明朝"/>
      <family val="1"/>
      <charset val="128"/>
    </font>
    <font>
      <sz val="12"/>
      <color theme="1"/>
      <name val="ＭＳ 明朝"/>
      <family val="1"/>
      <charset val="128"/>
    </font>
    <font>
      <sz val="11"/>
      <color theme="1"/>
      <name val="ＭＳ Ｐゴシック"/>
      <family val="3"/>
      <charset val="128"/>
    </font>
    <font>
      <sz val="8"/>
      <color theme="1"/>
      <name val="ＭＳ 明朝"/>
      <family val="1"/>
      <charset val="128"/>
    </font>
    <font>
      <sz val="14"/>
      <color theme="1"/>
      <name val="ＭＳ 明朝"/>
      <family val="1"/>
      <charset val="128"/>
    </font>
    <font>
      <sz val="9"/>
      <color theme="1"/>
      <name val="ＭＳ Ｐ明朝"/>
      <family val="1"/>
      <charset val="128"/>
    </font>
    <font>
      <sz val="10"/>
      <color theme="1"/>
      <name val="ＭＳ Ｐ明朝"/>
      <family val="1"/>
      <charset val="128"/>
    </font>
  </fonts>
  <fills count="2">
    <fill>
      <patternFill patternType="none"/>
    </fill>
    <fill>
      <patternFill patternType="gray125"/>
    </fill>
  </fills>
  <borders count="77">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dotted">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style="dashDot">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Dot">
        <color indexed="64"/>
      </bottom>
      <diagonal/>
    </border>
    <border>
      <left/>
      <right style="medium">
        <color indexed="64"/>
      </right>
      <top/>
      <bottom style="dashDot">
        <color indexed="64"/>
      </bottom>
      <diagonal/>
    </border>
    <border>
      <left style="medium">
        <color indexed="64"/>
      </left>
      <right/>
      <top/>
      <bottom style="dashDot">
        <color indexed="64"/>
      </bottom>
      <diagonal/>
    </border>
    <border>
      <left/>
      <right/>
      <top/>
      <bottom style="dashDot">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ashDot">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dashDot">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style="medium">
        <color indexed="64"/>
      </left>
      <right/>
      <top style="dotted">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dotted">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594">
    <xf numFmtId="0" fontId="0" fillId="0" borderId="0" xfId="0"/>
    <xf numFmtId="38" fontId="20" fillId="0" borderId="0" xfId="1" applyFont="1" applyFill="1" applyAlignment="1">
      <alignment vertical="center" wrapText="1"/>
    </xf>
    <xf numFmtId="176" fontId="21" fillId="0" borderId="0" xfId="1" applyNumberFormat="1" applyFont="1" applyFill="1" applyAlignment="1">
      <alignment horizontal="right" vertical="center"/>
    </xf>
    <xf numFmtId="176" fontId="21" fillId="0" borderId="0" xfId="1" applyNumberFormat="1" applyFont="1" applyFill="1" applyAlignment="1">
      <alignment vertical="center" wrapText="1"/>
    </xf>
    <xf numFmtId="176" fontId="21" fillId="0" borderId="0" xfId="1" applyNumberFormat="1" applyFont="1" applyFill="1" applyAlignment="1">
      <alignment vertical="center"/>
    </xf>
    <xf numFmtId="0" fontId="19" fillId="0" borderId="0" xfId="0" applyFont="1" applyFill="1" applyAlignment="1">
      <alignment vertical="center"/>
    </xf>
    <xf numFmtId="0" fontId="22" fillId="0" borderId="0" xfId="0" applyNumberFormat="1" applyFont="1" applyFill="1" applyAlignment="1">
      <alignment horizontal="left" vertical="center"/>
    </xf>
    <xf numFmtId="176" fontId="22" fillId="0" borderId="0" xfId="0" applyNumberFormat="1" applyFont="1" applyFill="1" applyAlignment="1">
      <alignment vertical="center"/>
    </xf>
    <xf numFmtId="176" fontId="22" fillId="0" borderId="0" xfId="0" applyNumberFormat="1" applyFont="1" applyFill="1" applyAlignment="1">
      <alignment horizontal="left" vertical="center"/>
    </xf>
    <xf numFmtId="176" fontId="20" fillId="0" borderId="0" xfId="0" applyNumberFormat="1" applyFont="1" applyFill="1" applyAlignment="1">
      <alignment horizontal="left" vertical="center"/>
    </xf>
    <xf numFmtId="38" fontId="20" fillId="0" borderId="0" xfId="1" applyFont="1" applyFill="1" applyAlignment="1">
      <alignment horizontal="left" vertical="center"/>
    </xf>
    <xf numFmtId="176" fontId="21" fillId="0" borderId="0" xfId="0" applyNumberFormat="1" applyFont="1" applyFill="1" applyAlignment="1">
      <alignment horizontal="left" vertical="center"/>
    </xf>
    <xf numFmtId="0" fontId="21" fillId="0" borderId="0" xfId="0" applyFont="1" applyFill="1" applyAlignment="1">
      <alignment vertical="center"/>
    </xf>
    <xf numFmtId="176" fontId="23" fillId="0" borderId="0" xfId="1" applyNumberFormat="1" applyFont="1" applyFill="1" applyAlignment="1">
      <alignment horizontal="right" vertical="center"/>
    </xf>
    <xf numFmtId="0" fontId="24" fillId="0" borderId="0" xfId="0" applyFont="1" applyFill="1" applyAlignment="1">
      <alignment vertical="center"/>
    </xf>
    <xf numFmtId="0" fontId="22" fillId="0" borderId="0" xfId="0" applyNumberFormat="1" applyFont="1" applyFill="1" applyAlignment="1">
      <alignment vertical="center"/>
    </xf>
    <xf numFmtId="0" fontId="22" fillId="0" borderId="0" xfId="0" applyNumberFormat="1" applyFont="1" applyFill="1" applyAlignment="1">
      <alignment vertical="center" wrapText="1"/>
    </xf>
    <xf numFmtId="0" fontId="20" fillId="0" borderId="0" xfId="0" applyNumberFormat="1" applyFont="1" applyFill="1" applyAlignment="1">
      <alignment horizontal="left" vertical="center"/>
    </xf>
    <xf numFmtId="176" fontId="22" fillId="0" borderId="0" xfId="0" applyNumberFormat="1" applyFont="1" applyFill="1" applyAlignment="1">
      <alignment horizontal="left" vertical="center" wrapText="1"/>
    </xf>
    <xf numFmtId="176" fontId="21" fillId="0" borderId="0" xfId="0" applyNumberFormat="1" applyFont="1" applyFill="1" applyAlignment="1">
      <alignment horizontal="right" vertical="center"/>
    </xf>
    <xf numFmtId="0" fontId="22" fillId="0" borderId="0" xfId="0" applyFont="1" applyFill="1" applyAlignment="1">
      <alignment vertical="center"/>
    </xf>
    <xf numFmtId="176" fontId="21" fillId="0" borderId="4" xfId="1" applyNumberFormat="1" applyFont="1" applyFill="1" applyBorder="1" applyAlignment="1">
      <alignment horizontal="center" vertical="center"/>
    </xf>
    <xf numFmtId="176" fontId="21" fillId="0" borderId="10" xfId="1" applyNumberFormat="1" applyFont="1" applyFill="1" applyBorder="1" applyAlignment="1">
      <alignment horizontal="center" vertical="center"/>
    </xf>
    <xf numFmtId="176" fontId="21" fillId="0" borderId="5" xfId="1" applyNumberFormat="1" applyFont="1" applyFill="1" applyBorder="1" applyAlignment="1">
      <alignment horizontal="center" vertical="center"/>
    </xf>
    <xf numFmtId="176" fontId="21" fillId="0" borderId="10" xfId="1" applyNumberFormat="1" applyFont="1" applyFill="1" applyBorder="1" applyAlignment="1">
      <alignment vertical="center" shrinkToFit="1"/>
    </xf>
    <xf numFmtId="176" fontId="21" fillId="0" borderId="3" xfId="1" applyNumberFormat="1" applyFont="1" applyFill="1" applyBorder="1" applyAlignment="1">
      <alignment horizontal="left" vertical="center" shrinkToFit="1"/>
    </xf>
    <xf numFmtId="176" fontId="21" fillId="0" borderId="20" xfId="1" applyNumberFormat="1" applyFont="1" applyFill="1" applyBorder="1" applyAlignment="1">
      <alignment vertical="center" shrinkToFit="1"/>
    </xf>
    <xf numFmtId="180" fontId="21" fillId="0" borderId="5" xfId="1" applyNumberFormat="1" applyFont="1" applyFill="1" applyBorder="1" applyAlignment="1">
      <alignment vertical="center" shrinkToFit="1"/>
    </xf>
    <xf numFmtId="180" fontId="21" fillId="0" borderId="16" xfId="1" applyNumberFormat="1" applyFont="1" applyFill="1" applyBorder="1" applyAlignment="1">
      <alignment horizontal="left" vertical="center" shrinkToFit="1"/>
    </xf>
    <xf numFmtId="180" fontId="21" fillId="0" borderId="17" xfId="1" applyNumberFormat="1" applyFont="1" applyFill="1" applyBorder="1" applyAlignment="1">
      <alignment vertical="center" shrinkToFit="1"/>
    </xf>
    <xf numFmtId="179" fontId="21" fillId="0" borderId="11" xfId="1" applyNumberFormat="1" applyFont="1" applyFill="1" applyBorder="1" applyAlignment="1">
      <alignment vertical="center" shrinkToFit="1"/>
    </xf>
    <xf numFmtId="179" fontId="21" fillId="0" borderId="21" xfId="1" applyNumberFormat="1" applyFont="1" applyFill="1" applyBorder="1" applyAlignment="1">
      <alignment horizontal="left" vertical="center" shrinkToFit="1"/>
    </xf>
    <xf numFmtId="179" fontId="21" fillId="0" borderId="22" xfId="1" applyNumberFormat="1" applyFont="1" applyFill="1" applyBorder="1" applyAlignment="1">
      <alignment vertical="center" shrinkToFit="1"/>
    </xf>
    <xf numFmtId="180" fontId="21" fillId="0" borderId="6" xfId="1" applyNumberFormat="1" applyFont="1" applyFill="1" applyBorder="1" applyAlignment="1">
      <alignment vertical="center" shrinkToFit="1"/>
    </xf>
    <xf numFmtId="180" fontId="21" fillId="0" borderId="2" xfId="1" applyNumberFormat="1" applyFont="1" applyFill="1" applyBorder="1" applyAlignment="1">
      <alignment horizontal="left" vertical="center" shrinkToFit="1"/>
    </xf>
    <xf numFmtId="180" fontId="21" fillId="0" borderId="13" xfId="1" applyNumberFormat="1" applyFont="1" applyFill="1" applyBorder="1" applyAlignment="1">
      <alignment vertical="center" shrinkToFit="1"/>
    </xf>
    <xf numFmtId="0" fontId="20" fillId="0" borderId="4" xfId="0" applyNumberFormat="1" applyFont="1" applyFill="1" applyBorder="1" applyAlignment="1">
      <alignment vertical="top" wrapText="1"/>
    </xf>
    <xf numFmtId="176" fontId="21" fillId="0" borderId="11" xfId="1" applyNumberFormat="1" applyFont="1" applyFill="1" applyBorder="1" applyAlignment="1">
      <alignment vertical="center" shrinkToFit="1"/>
    </xf>
    <xf numFmtId="176" fontId="21" fillId="0" borderId="21" xfId="1" applyNumberFormat="1" applyFont="1" applyFill="1" applyBorder="1" applyAlignment="1">
      <alignment horizontal="left" vertical="center" shrinkToFit="1"/>
    </xf>
    <xf numFmtId="176" fontId="21" fillId="0" borderId="22" xfId="1" applyNumberFormat="1" applyFont="1" applyFill="1" applyBorder="1" applyAlignment="1">
      <alignment vertical="center" shrinkToFit="1"/>
    </xf>
    <xf numFmtId="0" fontId="20" fillId="0" borderId="4" xfId="0" applyNumberFormat="1" applyFont="1" applyFill="1" applyBorder="1" applyAlignment="1">
      <alignment horizontal="left" vertical="top" wrapText="1"/>
    </xf>
    <xf numFmtId="176" fontId="21" fillId="0" borderId="21" xfId="1" applyNumberFormat="1" applyFont="1" applyFill="1" applyBorder="1" applyAlignment="1">
      <alignment vertical="center" shrinkToFit="1"/>
    </xf>
    <xf numFmtId="0" fontId="20" fillId="0" borderId="6" xfId="0" applyNumberFormat="1" applyFont="1" applyFill="1" applyBorder="1" applyAlignment="1">
      <alignment horizontal="left" vertical="top" wrapText="1"/>
    </xf>
    <xf numFmtId="176" fontId="21" fillId="0" borderId="19" xfId="1" applyNumberFormat="1" applyFont="1" applyFill="1" applyBorder="1" applyAlignment="1">
      <alignment vertical="center" shrinkToFit="1"/>
    </xf>
    <xf numFmtId="176" fontId="21" fillId="0" borderId="9" xfId="1" applyNumberFormat="1" applyFont="1" applyFill="1" applyBorder="1" applyAlignment="1">
      <alignment horizontal="left" vertical="center" shrinkToFit="1"/>
    </xf>
    <xf numFmtId="176" fontId="21" fillId="0" borderId="15" xfId="1" applyNumberFormat="1" applyFont="1" applyFill="1" applyBorder="1" applyAlignment="1">
      <alignment vertical="center" shrinkToFit="1"/>
    </xf>
    <xf numFmtId="176" fontId="21" fillId="0" borderId="3" xfId="1" applyNumberFormat="1" applyFont="1" applyFill="1" applyBorder="1" applyAlignment="1">
      <alignment vertical="center" shrinkToFit="1"/>
    </xf>
    <xf numFmtId="180" fontId="21" fillId="0" borderId="16" xfId="1" applyNumberFormat="1" applyFont="1" applyFill="1" applyBorder="1" applyAlignment="1">
      <alignment vertical="center" shrinkToFit="1"/>
    </xf>
    <xf numFmtId="180" fontId="21" fillId="0" borderId="4" xfId="1" applyNumberFormat="1" applyFont="1" applyFill="1" applyBorder="1" applyAlignment="1">
      <alignment vertical="center" shrinkToFit="1"/>
    </xf>
    <xf numFmtId="180" fontId="21" fillId="0" borderId="1" xfId="1" applyNumberFormat="1" applyFont="1" applyFill="1" applyBorder="1" applyAlignment="1">
      <alignment horizontal="left" vertical="center" shrinkToFit="1"/>
    </xf>
    <xf numFmtId="180" fontId="21" fillId="0" borderId="12" xfId="1" applyNumberFormat="1" applyFont="1" applyFill="1" applyBorder="1" applyAlignment="1">
      <alignment vertical="center" shrinkToFit="1"/>
    </xf>
    <xf numFmtId="0" fontId="20" fillId="0" borderId="6" xfId="0" applyNumberFormat="1" applyFont="1" applyFill="1" applyBorder="1" applyAlignment="1">
      <alignment vertical="top" wrapText="1"/>
    </xf>
    <xf numFmtId="176" fontId="21" fillId="0" borderId="4" xfId="1" applyNumberFormat="1" applyFont="1" applyFill="1" applyBorder="1" applyAlignment="1">
      <alignment vertical="center" shrinkToFit="1"/>
    </xf>
    <xf numFmtId="176" fontId="21" fillId="0" borderId="9" xfId="1" applyNumberFormat="1" applyFont="1" applyFill="1" applyBorder="1" applyAlignment="1">
      <alignment vertical="center" shrinkToFit="1"/>
    </xf>
    <xf numFmtId="0" fontId="21" fillId="0" borderId="2" xfId="1" applyNumberFormat="1" applyFont="1" applyFill="1" applyBorder="1" applyAlignment="1">
      <alignment horizontal="left" vertical="center" shrinkToFit="1"/>
    </xf>
    <xf numFmtId="0" fontId="21" fillId="0" borderId="16" xfId="1" applyNumberFormat="1" applyFont="1" applyFill="1" applyBorder="1" applyAlignment="1">
      <alignment horizontal="left" vertical="center" shrinkToFit="1"/>
    </xf>
    <xf numFmtId="176" fontId="21" fillId="0" borderId="1" xfId="1" applyNumberFormat="1" applyFont="1" applyFill="1" applyBorder="1" applyAlignment="1">
      <alignment horizontal="left" shrinkToFit="1"/>
    </xf>
    <xf numFmtId="176" fontId="21" fillId="0" borderId="12" xfId="1" applyNumberFormat="1" applyFont="1" applyFill="1" applyBorder="1" applyAlignment="1">
      <alignment shrinkToFit="1"/>
    </xf>
    <xf numFmtId="180" fontId="21" fillId="0" borderId="1" xfId="1" applyNumberFormat="1" applyFont="1" applyFill="1" applyBorder="1" applyAlignment="1">
      <alignment horizontal="left" vertical="top" shrinkToFit="1"/>
    </xf>
    <xf numFmtId="176" fontId="21" fillId="0" borderId="12" xfId="1" applyNumberFormat="1" applyFont="1" applyFill="1" applyBorder="1" applyAlignment="1">
      <alignment vertical="top" shrinkToFit="1"/>
    </xf>
    <xf numFmtId="176" fontId="21" fillId="0" borderId="18" xfId="1" applyNumberFormat="1" applyFont="1" applyFill="1" applyBorder="1" applyAlignment="1">
      <alignment horizontal="left" shrinkToFit="1"/>
    </xf>
    <xf numFmtId="180" fontId="21" fillId="0" borderId="14" xfId="1" applyNumberFormat="1" applyFont="1" applyFill="1" applyBorder="1" applyAlignment="1">
      <alignment shrinkToFit="1"/>
    </xf>
    <xf numFmtId="176" fontId="21" fillId="0" borderId="2" xfId="1" applyNumberFormat="1" applyFont="1" applyFill="1" applyBorder="1" applyAlignment="1">
      <alignment horizontal="left" vertical="top" shrinkToFit="1"/>
    </xf>
    <xf numFmtId="180" fontId="21" fillId="0" borderId="13" xfId="1" applyNumberFormat="1" applyFont="1" applyFill="1" applyBorder="1" applyAlignment="1">
      <alignment vertical="top" shrinkToFit="1"/>
    </xf>
    <xf numFmtId="0" fontId="22" fillId="0" borderId="0" xfId="0" applyFont="1" applyFill="1" applyBorder="1" applyAlignment="1">
      <alignment vertical="center"/>
    </xf>
    <xf numFmtId="0" fontId="21" fillId="0" borderId="19" xfId="0" applyFont="1" applyFill="1" applyBorder="1" applyAlignment="1">
      <alignment vertical="center" wrapText="1"/>
    </xf>
    <xf numFmtId="0" fontId="21" fillId="0" borderId="6" xfId="0" applyFont="1" applyFill="1" applyBorder="1" applyAlignment="1">
      <alignment vertical="center" wrapText="1"/>
    </xf>
    <xf numFmtId="180" fontId="21" fillId="0" borderId="7" xfId="1" applyNumberFormat="1" applyFont="1" applyFill="1" applyBorder="1" applyAlignment="1">
      <alignment vertical="center" shrinkToFit="1"/>
    </xf>
    <xf numFmtId="0" fontId="21" fillId="0" borderId="4" xfId="0" applyNumberFormat="1" applyFont="1" applyFill="1" applyBorder="1" applyAlignment="1">
      <alignment vertical="center" wrapText="1"/>
    </xf>
    <xf numFmtId="0" fontId="21" fillId="0" borderId="5" xfId="0" applyNumberFormat="1" applyFont="1" applyFill="1" applyBorder="1" applyAlignment="1">
      <alignment vertical="center" wrapText="1"/>
    </xf>
    <xf numFmtId="180" fontId="21" fillId="0" borderId="18" xfId="1" applyNumberFormat="1" applyFont="1" applyFill="1" applyBorder="1" applyAlignment="1">
      <alignment vertical="center" shrinkToFit="1"/>
    </xf>
    <xf numFmtId="180" fontId="21" fillId="0" borderId="14" xfId="1" applyNumberFormat="1" applyFont="1" applyFill="1" applyBorder="1" applyAlignment="1">
      <alignment vertical="center" shrinkToFit="1"/>
    </xf>
    <xf numFmtId="176" fontId="21" fillId="0" borderId="12" xfId="1" applyNumberFormat="1" applyFont="1" applyFill="1" applyBorder="1" applyAlignment="1">
      <alignment vertical="center" shrinkToFit="1"/>
    </xf>
    <xf numFmtId="176" fontId="21" fillId="0" borderId="10" xfId="1" applyNumberFormat="1" applyFont="1" applyFill="1" applyBorder="1" applyAlignment="1">
      <alignment shrinkToFit="1"/>
    </xf>
    <xf numFmtId="180" fontId="21" fillId="0" borderId="6" xfId="1" applyNumberFormat="1" applyFont="1" applyFill="1" applyBorder="1" applyAlignment="1">
      <alignment vertical="top" wrapText="1" shrinkToFit="1"/>
    </xf>
    <xf numFmtId="0" fontId="20" fillId="0" borderId="10" xfId="0" applyNumberFormat="1" applyFont="1" applyFill="1" applyBorder="1" applyAlignment="1">
      <alignment horizontal="left" vertical="top" wrapText="1"/>
    </xf>
    <xf numFmtId="176" fontId="21" fillId="0" borderId="3" xfId="1" applyNumberFormat="1" applyFont="1" applyFill="1" applyBorder="1" applyAlignment="1">
      <alignment shrinkToFit="1"/>
    </xf>
    <xf numFmtId="176" fontId="21" fillId="0" borderId="20" xfId="1" applyNumberFormat="1" applyFont="1" applyFill="1" applyBorder="1" applyAlignment="1">
      <alignment shrinkToFit="1"/>
    </xf>
    <xf numFmtId="176" fontId="21" fillId="0" borderId="9" xfId="1" applyNumberFormat="1" applyFont="1" applyFill="1" applyBorder="1" applyAlignment="1">
      <alignment vertical="top" shrinkToFit="1"/>
    </xf>
    <xf numFmtId="176" fontId="21" fillId="0" borderId="15" xfId="1" applyNumberFormat="1" applyFont="1" applyFill="1" applyBorder="1" applyAlignment="1">
      <alignment vertical="top" shrinkToFit="1"/>
    </xf>
    <xf numFmtId="180" fontId="21" fillId="0" borderId="18" xfId="1" applyNumberFormat="1" applyFont="1" applyFill="1" applyBorder="1" applyAlignment="1">
      <alignment shrinkToFit="1"/>
    </xf>
    <xf numFmtId="180" fontId="21" fillId="0" borderId="2" xfId="1" applyNumberFormat="1" applyFont="1" applyFill="1" applyBorder="1" applyAlignment="1">
      <alignment vertical="top" shrinkToFit="1"/>
    </xf>
    <xf numFmtId="0" fontId="20" fillId="0" borderId="3" xfId="0" applyNumberFormat="1" applyFont="1" applyFill="1" applyBorder="1" applyAlignment="1">
      <alignment horizontal="left" vertical="center" wrapText="1"/>
    </xf>
    <xf numFmtId="3" fontId="20" fillId="0" borderId="20" xfId="0" applyNumberFormat="1" applyFont="1" applyFill="1" applyBorder="1" applyAlignment="1">
      <alignment horizontal="right" vertical="center" indent="1"/>
    </xf>
    <xf numFmtId="0" fontId="20" fillId="0" borderId="1" xfId="0" applyNumberFormat="1" applyFont="1" applyFill="1" applyBorder="1" applyAlignment="1">
      <alignment horizontal="left" vertical="center" wrapText="1"/>
    </xf>
    <xf numFmtId="3" fontId="20" fillId="0" borderId="0" xfId="0" applyNumberFormat="1" applyFont="1" applyFill="1" applyBorder="1" applyAlignment="1">
      <alignment horizontal="right" vertical="center" indent="1"/>
    </xf>
    <xf numFmtId="3" fontId="26" fillId="0" borderId="0" xfId="0" applyNumberFormat="1" applyFont="1" applyFill="1" applyBorder="1" applyAlignment="1">
      <alignment horizontal="right" vertical="center" indent="1"/>
    </xf>
    <xf numFmtId="0" fontId="20" fillId="0" borderId="9" xfId="0" applyNumberFormat="1" applyFont="1" applyFill="1" applyBorder="1" applyAlignment="1">
      <alignment horizontal="left" vertical="center" wrapText="1"/>
    </xf>
    <xf numFmtId="3" fontId="20" fillId="0" borderId="15" xfId="0" applyNumberFormat="1" applyFont="1" applyFill="1" applyBorder="1" applyAlignment="1">
      <alignment horizontal="right" vertical="center" indent="1"/>
    </xf>
    <xf numFmtId="177" fontId="20" fillId="0" borderId="12" xfId="0" applyNumberFormat="1" applyFont="1" applyFill="1" applyBorder="1" applyAlignment="1">
      <alignment horizontal="right" vertical="center" wrapText="1" indent="1"/>
    </xf>
    <xf numFmtId="3" fontId="20" fillId="0" borderId="12" xfId="0" applyNumberFormat="1" applyFont="1" applyFill="1" applyBorder="1" applyAlignment="1">
      <alignment horizontal="right" vertical="center" indent="1"/>
    </xf>
    <xf numFmtId="0" fontId="20" fillId="0" borderId="2" xfId="0" applyNumberFormat="1" applyFont="1" applyFill="1" applyBorder="1" applyAlignment="1">
      <alignment horizontal="left" vertical="center" wrapText="1"/>
    </xf>
    <xf numFmtId="3" fontId="20" fillId="0" borderId="13" xfId="0" applyNumberFormat="1" applyFont="1" applyFill="1" applyBorder="1" applyAlignment="1">
      <alignment horizontal="right" vertical="center" wrapText="1" indent="1"/>
    </xf>
    <xf numFmtId="176" fontId="21" fillId="0" borderId="1" xfId="1" applyNumberFormat="1" applyFont="1" applyFill="1" applyBorder="1" applyAlignment="1">
      <alignment horizontal="left" vertical="center" shrinkToFit="1"/>
    </xf>
    <xf numFmtId="177" fontId="20" fillId="0" borderId="15" xfId="0" applyNumberFormat="1" applyFont="1" applyFill="1" applyBorder="1" applyAlignment="1">
      <alignment horizontal="right" vertical="center" wrapText="1" indent="1"/>
    </xf>
    <xf numFmtId="38" fontId="20" fillId="0" borderId="12" xfId="1" quotePrefix="1" applyFont="1" applyFill="1" applyBorder="1" applyAlignment="1">
      <alignment horizontal="right" vertical="center" wrapText="1" indent="1"/>
    </xf>
    <xf numFmtId="0" fontId="21" fillId="0" borderId="18" xfId="1" applyNumberFormat="1" applyFont="1" applyFill="1" applyBorder="1" applyAlignment="1">
      <alignment horizontal="left" vertical="center" shrinkToFit="1"/>
    </xf>
    <xf numFmtId="0" fontId="21" fillId="0" borderId="1" xfId="1" applyNumberFormat="1" applyFont="1" applyFill="1" applyBorder="1" applyAlignment="1">
      <alignment horizontal="left" vertical="center" shrinkToFit="1"/>
    </xf>
    <xf numFmtId="38" fontId="20" fillId="0" borderId="13" xfId="1" quotePrefix="1" applyFont="1" applyFill="1" applyBorder="1" applyAlignment="1">
      <alignment horizontal="right" vertical="center" wrapText="1" indent="1"/>
    </xf>
    <xf numFmtId="176" fontId="21" fillId="0" borderId="1" xfId="1" applyNumberFormat="1" applyFont="1" applyFill="1" applyBorder="1" applyAlignment="1">
      <alignment vertical="center" shrinkToFit="1"/>
    </xf>
    <xf numFmtId="176" fontId="21" fillId="0" borderId="1" xfId="1" applyNumberFormat="1" applyFont="1" applyFill="1" applyBorder="1" applyAlignment="1">
      <alignment horizontal="left" vertical="top" shrinkToFit="1"/>
    </xf>
    <xf numFmtId="176" fontId="21" fillId="0" borderId="3" xfId="1" applyNumberFormat="1" applyFont="1" applyFill="1" applyBorder="1" applyAlignment="1">
      <alignment horizontal="left" shrinkToFit="1"/>
    </xf>
    <xf numFmtId="176" fontId="21" fillId="0" borderId="20" xfId="1" applyNumberFormat="1" applyFont="1" applyFill="1" applyBorder="1" applyAlignment="1">
      <alignment horizontal="right" shrinkToFit="1"/>
    </xf>
    <xf numFmtId="176" fontId="21" fillId="0" borderId="12" xfId="1" applyNumberFormat="1" applyFont="1" applyFill="1" applyBorder="1" applyAlignment="1">
      <alignment horizontal="right" vertical="center" shrinkToFit="1"/>
    </xf>
    <xf numFmtId="180" fontId="21" fillId="0" borderId="12" xfId="1" applyNumberFormat="1" applyFont="1" applyFill="1" applyBorder="1" applyAlignment="1">
      <alignment vertical="top" shrinkToFit="1"/>
    </xf>
    <xf numFmtId="176" fontId="21" fillId="0" borderId="9" xfId="1" applyNumberFormat="1" applyFont="1" applyFill="1" applyBorder="1" applyAlignment="1">
      <alignment horizontal="left" vertical="top" shrinkToFit="1"/>
    </xf>
    <xf numFmtId="0" fontId="21" fillId="0" borderId="1" xfId="1" applyNumberFormat="1" applyFont="1" applyFill="1" applyBorder="1" applyAlignment="1">
      <alignment horizontal="left" shrinkToFit="1"/>
    </xf>
    <xf numFmtId="180" fontId="21" fillId="0" borderId="12" xfId="1" applyNumberFormat="1" applyFont="1" applyFill="1" applyBorder="1" applyAlignment="1">
      <alignment shrinkToFit="1"/>
    </xf>
    <xf numFmtId="0" fontId="21" fillId="0" borderId="2" xfId="1" applyNumberFormat="1" applyFont="1" applyFill="1" applyBorder="1" applyAlignment="1">
      <alignment horizontal="left" vertical="top" shrinkToFit="1"/>
    </xf>
    <xf numFmtId="0" fontId="20" fillId="0" borderId="3" xfId="0" applyFont="1" applyFill="1" applyBorder="1" applyAlignment="1">
      <alignment vertical="center" wrapText="1"/>
    </xf>
    <xf numFmtId="0" fontId="20" fillId="0" borderId="20" xfId="0" applyFont="1" applyFill="1" applyBorder="1" applyAlignment="1">
      <alignment horizontal="right" vertical="center" wrapText="1" indent="1"/>
    </xf>
    <xf numFmtId="0" fontId="20" fillId="0" borderId="1" xfId="0" applyFont="1" applyFill="1" applyBorder="1" applyAlignment="1">
      <alignment vertical="center" wrapText="1"/>
    </xf>
    <xf numFmtId="38" fontId="20" fillId="0" borderId="12" xfId="1" applyFont="1" applyFill="1" applyBorder="1" applyAlignment="1">
      <alignment horizontal="right" vertical="center" wrapText="1" indent="1"/>
    </xf>
    <xf numFmtId="176" fontId="20" fillId="0" borderId="0" xfId="0" applyNumberFormat="1" applyFont="1" applyFill="1" applyAlignment="1">
      <alignment vertical="center" wrapText="1"/>
    </xf>
    <xf numFmtId="0" fontId="20" fillId="0" borderId="18" xfId="0" applyFont="1" applyFill="1" applyBorder="1" applyAlignment="1">
      <alignment vertical="center" wrapText="1"/>
    </xf>
    <xf numFmtId="0" fontId="20" fillId="0" borderId="14" xfId="0" applyFont="1" applyFill="1" applyBorder="1" applyAlignment="1">
      <alignment horizontal="right" vertical="center" wrapText="1" indent="1"/>
    </xf>
    <xf numFmtId="176" fontId="20" fillId="0" borderId="1" xfId="0" applyNumberFormat="1" applyFont="1" applyFill="1" applyBorder="1" applyAlignment="1">
      <alignment vertical="center" wrapText="1"/>
    </xf>
    <xf numFmtId="38" fontId="20" fillId="0" borderId="20" xfId="1" applyFont="1" applyFill="1" applyBorder="1" applyAlignment="1">
      <alignment horizontal="right" vertical="center" wrapText="1" indent="1"/>
    </xf>
    <xf numFmtId="38" fontId="20" fillId="0" borderId="14" xfId="1" applyFont="1" applyFill="1" applyBorder="1" applyAlignment="1">
      <alignment horizontal="right" vertical="center" wrapText="1" indent="1"/>
    </xf>
    <xf numFmtId="0" fontId="20" fillId="0" borderId="2" xfId="0" applyFont="1" applyFill="1" applyBorder="1" applyAlignment="1">
      <alignment vertical="center" wrapText="1"/>
    </xf>
    <xf numFmtId="38" fontId="20" fillId="0" borderId="13" xfId="1" applyFont="1" applyFill="1" applyBorder="1" applyAlignment="1">
      <alignment horizontal="right" vertical="center" wrapText="1" indent="1"/>
    </xf>
    <xf numFmtId="0" fontId="27" fillId="0" borderId="0" xfId="0" applyFont="1" applyFill="1" applyAlignment="1">
      <alignment vertical="center"/>
    </xf>
    <xf numFmtId="176" fontId="21" fillId="0" borderId="3" xfId="1" applyNumberFormat="1" applyFont="1" applyFill="1" applyBorder="1" applyAlignment="1">
      <alignment horizontal="left" wrapText="1" shrinkToFit="1"/>
    </xf>
    <xf numFmtId="176" fontId="21" fillId="0" borderId="12" xfId="1" applyNumberFormat="1" applyFont="1" applyFill="1" applyBorder="1" applyAlignment="1">
      <alignment horizontal="right" shrinkToFit="1"/>
    </xf>
    <xf numFmtId="176" fontId="21" fillId="0" borderId="1" xfId="1" applyNumberFormat="1" applyFont="1" applyFill="1" applyBorder="1" applyAlignment="1">
      <alignment horizontal="left" vertical="top" wrapText="1" shrinkToFit="1"/>
    </xf>
    <xf numFmtId="176" fontId="21" fillId="0" borderId="12" xfId="1" applyNumberFormat="1" applyFont="1" applyFill="1" applyBorder="1" applyAlignment="1">
      <alignment horizontal="right" vertical="top" shrinkToFit="1"/>
    </xf>
    <xf numFmtId="180" fontId="21" fillId="0" borderId="17" xfId="1" applyNumberFormat="1" applyFont="1" applyFill="1" applyBorder="1" applyAlignment="1">
      <alignment horizontal="right" vertical="center" shrinkToFit="1"/>
    </xf>
    <xf numFmtId="176" fontId="21" fillId="0" borderId="19" xfId="1" applyNumberFormat="1" applyFont="1" applyFill="1" applyBorder="1" applyAlignment="1">
      <alignment vertical="top" wrapText="1" shrinkToFit="1"/>
    </xf>
    <xf numFmtId="176" fontId="21" fillId="0" borderId="6" xfId="1" applyNumberFormat="1" applyFont="1" applyFill="1" applyBorder="1" applyAlignment="1">
      <alignment vertical="top" wrapText="1" shrinkToFit="1"/>
    </xf>
    <xf numFmtId="178" fontId="20" fillId="0" borderId="1" xfId="1" applyNumberFormat="1" applyFont="1" applyFill="1" applyBorder="1" applyAlignment="1">
      <alignment horizontal="left" vertical="center" wrapText="1"/>
    </xf>
    <xf numFmtId="178" fontId="20" fillId="0" borderId="12" xfId="1" applyNumberFormat="1" applyFont="1" applyFill="1" applyBorder="1" applyAlignment="1">
      <alignment horizontal="left" vertical="center" wrapText="1"/>
    </xf>
    <xf numFmtId="0" fontId="20" fillId="0" borderId="1" xfId="0" applyNumberFormat="1" applyFont="1" applyFill="1" applyBorder="1" applyAlignment="1">
      <alignment vertical="center" wrapText="1"/>
    </xf>
    <xf numFmtId="178" fontId="20" fillId="0" borderId="12" xfId="1" applyNumberFormat="1" applyFont="1" applyFill="1" applyBorder="1" applyAlignment="1">
      <alignment horizontal="right" vertical="center" wrapText="1" indent="1"/>
    </xf>
    <xf numFmtId="0" fontId="20" fillId="0" borderId="18" xfId="0" applyNumberFormat="1" applyFont="1" applyFill="1" applyBorder="1" applyAlignment="1">
      <alignment vertical="center" wrapText="1"/>
    </xf>
    <xf numFmtId="178" fontId="20" fillId="0" borderId="14" xfId="1" applyNumberFormat="1" applyFont="1" applyFill="1" applyBorder="1" applyAlignment="1">
      <alignment horizontal="right" vertical="center" wrapText="1" indent="1"/>
    </xf>
    <xf numFmtId="178" fontId="20" fillId="0" borderId="12" xfId="1" applyNumberFormat="1" applyFont="1" applyFill="1" applyBorder="1" applyAlignment="1">
      <alignment horizontal="right" vertical="center" indent="1" shrinkToFit="1"/>
    </xf>
    <xf numFmtId="0" fontId="20" fillId="0" borderId="2" xfId="0" applyNumberFormat="1" applyFont="1" applyFill="1" applyBorder="1" applyAlignment="1">
      <alignment vertical="center" wrapText="1"/>
    </xf>
    <xf numFmtId="178" fontId="20" fillId="0" borderId="13" xfId="1" applyNumberFormat="1" applyFont="1" applyFill="1" applyBorder="1" applyAlignment="1">
      <alignment horizontal="right" vertical="center" wrapText="1" indent="1"/>
    </xf>
    <xf numFmtId="0" fontId="21" fillId="0" borderId="11" xfId="0" applyFont="1" applyFill="1" applyBorder="1" applyAlignment="1">
      <alignment vertical="center" wrapText="1"/>
    </xf>
    <xf numFmtId="0" fontId="21" fillId="0" borderId="18" xfId="1" applyNumberFormat="1" applyFont="1" applyFill="1" applyBorder="1" applyAlignment="1">
      <alignment horizontal="left" shrinkToFit="1"/>
    </xf>
    <xf numFmtId="180" fontId="21" fillId="0" borderId="14" xfId="1" applyNumberFormat="1" applyFont="1" applyFill="1" applyBorder="1" applyAlignment="1">
      <alignment horizontal="right" shrinkToFit="1"/>
    </xf>
    <xf numFmtId="180" fontId="21" fillId="0" borderId="13" xfId="1" applyNumberFormat="1" applyFont="1" applyFill="1" applyBorder="1" applyAlignment="1">
      <alignment horizontal="right" vertical="top" shrinkToFit="1"/>
    </xf>
    <xf numFmtId="0" fontId="21" fillId="0" borderId="11" xfId="0" applyNumberFormat="1" applyFont="1" applyFill="1" applyBorder="1" applyAlignment="1">
      <alignment vertical="center" wrapText="1"/>
    </xf>
    <xf numFmtId="0" fontId="21" fillId="0" borderId="6" xfId="0" applyNumberFormat="1" applyFont="1" applyFill="1" applyBorder="1" applyAlignment="1">
      <alignment vertical="center" wrapText="1"/>
    </xf>
    <xf numFmtId="0" fontId="21" fillId="0" borderId="3" xfId="1" applyNumberFormat="1" applyFont="1" applyFill="1" applyBorder="1" applyAlignment="1">
      <alignment horizontal="left" vertical="center" shrinkToFit="1"/>
    </xf>
    <xf numFmtId="0" fontId="21" fillId="0" borderId="3" xfId="1" applyNumberFormat="1" applyFont="1" applyFill="1" applyBorder="1" applyAlignment="1">
      <alignment horizontal="left" shrinkToFit="1"/>
    </xf>
    <xf numFmtId="177" fontId="21" fillId="0" borderId="20" xfId="1" applyNumberFormat="1" applyFont="1" applyFill="1" applyBorder="1" applyAlignment="1">
      <alignment shrinkToFit="1"/>
    </xf>
    <xf numFmtId="0" fontId="22" fillId="0" borderId="4" xfId="0" applyFont="1" applyFill="1" applyBorder="1" applyAlignment="1">
      <alignment vertical="center"/>
    </xf>
    <xf numFmtId="176" fontId="21" fillId="0" borderId="1" xfId="1" applyNumberFormat="1" applyFont="1" applyFill="1" applyBorder="1" applyAlignment="1">
      <alignment vertical="top" shrinkToFit="1"/>
    </xf>
    <xf numFmtId="0" fontId="21" fillId="0" borderId="18" xfId="1" applyNumberFormat="1" applyFont="1" applyFill="1" applyBorder="1" applyAlignment="1">
      <alignment vertical="center" shrinkToFit="1"/>
    </xf>
    <xf numFmtId="176" fontId="21" fillId="0" borderId="10" xfId="1" applyNumberFormat="1" applyFont="1" applyFill="1" applyBorder="1" applyAlignment="1">
      <alignment horizontal="right" vertical="center" shrinkToFit="1"/>
    </xf>
    <xf numFmtId="176" fontId="21" fillId="0" borderId="3" xfId="1" applyNumberFormat="1" applyFont="1" applyFill="1" applyBorder="1" applyAlignment="1">
      <alignment horizontal="right" vertical="center" shrinkToFit="1"/>
    </xf>
    <xf numFmtId="176" fontId="21" fillId="0" borderId="20" xfId="1" applyNumberFormat="1" applyFont="1" applyFill="1" applyBorder="1" applyAlignment="1">
      <alignment horizontal="right" vertical="center" shrinkToFit="1"/>
    </xf>
    <xf numFmtId="180" fontId="21" fillId="0" borderId="6" xfId="1" applyNumberFormat="1" applyFont="1" applyFill="1" applyBorder="1" applyAlignment="1">
      <alignment horizontal="right" vertical="center" shrinkToFit="1"/>
    </xf>
    <xf numFmtId="180" fontId="21" fillId="0" borderId="2" xfId="1" applyNumberFormat="1" applyFont="1" applyFill="1" applyBorder="1" applyAlignment="1">
      <alignment vertical="center" shrinkToFit="1"/>
    </xf>
    <xf numFmtId="176" fontId="21" fillId="0" borderId="4" xfId="1" applyNumberFormat="1" applyFont="1" applyFill="1" applyBorder="1" applyAlignment="1">
      <alignment vertical="top" wrapText="1" shrinkToFit="1"/>
    </xf>
    <xf numFmtId="180" fontId="21" fillId="0" borderId="7" xfId="1" applyNumberFormat="1" applyFont="1" applyFill="1" applyBorder="1" applyAlignment="1">
      <alignment shrinkToFit="1"/>
    </xf>
    <xf numFmtId="180" fontId="21" fillId="0" borderId="4" xfId="1" applyNumberFormat="1" applyFont="1" applyFill="1" applyBorder="1" applyAlignment="1">
      <alignment vertical="top" wrapText="1" shrinkToFit="1"/>
    </xf>
    <xf numFmtId="180" fontId="21" fillId="0" borderId="4" xfId="1" applyNumberFormat="1" applyFont="1" applyFill="1" applyBorder="1" applyAlignment="1">
      <alignment shrinkToFit="1"/>
    </xf>
    <xf numFmtId="0" fontId="20" fillId="0" borderId="12" xfId="0" applyNumberFormat="1" applyFont="1" applyFill="1" applyBorder="1" applyAlignment="1">
      <alignment vertical="center" wrapText="1"/>
    </xf>
    <xf numFmtId="0" fontId="20" fillId="0" borderId="9" xfId="0" applyNumberFormat="1" applyFont="1" applyFill="1" applyBorder="1" applyAlignment="1">
      <alignment vertical="center" wrapText="1"/>
    </xf>
    <xf numFmtId="0" fontId="20" fillId="0" borderId="15" xfId="0" applyNumberFormat="1" applyFont="1" applyFill="1" applyBorder="1" applyAlignment="1">
      <alignment vertical="center" wrapText="1"/>
    </xf>
    <xf numFmtId="0" fontId="20" fillId="0" borderId="14" xfId="0" applyNumberFormat="1" applyFont="1" applyFill="1" applyBorder="1" applyAlignment="1">
      <alignment vertical="center" wrapText="1"/>
    </xf>
    <xf numFmtId="0" fontId="20" fillId="0" borderId="13" xfId="0" applyNumberFormat="1" applyFont="1" applyFill="1" applyBorder="1" applyAlignment="1">
      <alignment vertical="center" wrapText="1"/>
    </xf>
    <xf numFmtId="0" fontId="20" fillId="0" borderId="4" xfId="0" applyNumberFormat="1" applyFont="1" applyFill="1" applyBorder="1" applyAlignment="1">
      <alignment horizontal="right" vertical="center"/>
    </xf>
    <xf numFmtId="0" fontId="21" fillId="0" borderId="10" xfId="0" applyFont="1" applyFill="1" applyBorder="1" applyAlignment="1">
      <alignment vertical="center" wrapText="1"/>
    </xf>
    <xf numFmtId="0" fontId="21" fillId="0" borderId="5" xfId="0" applyFont="1" applyFill="1" applyBorder="1" applyAlignment="1">
      <alignment vertical="center" wrapText="1"/>
    </xf>
    <xf numFmtId="180" fontId="21" fillId="0" borderId="5" xfId="1" applyNumberFormat="1" applyFont="1" applyFill="1" applyBorder="1" applyAlignment="1">
      <alignment horizontal="right" vertical="center" shrinkToFit="1"/>
    </xf>
    <xf numFmtId="0" fontId="21" fillId="0" borderId="16" xfId="1" applyNumberFormat="1" applyFont="1" applyFill="1" applyBorder="1" applyAlignment="1">
      <alignment vertical="center" shrinkToFit="1"/>
    </xf>
    <xf numFmtId="0" fontId="20" fillId="0" borderId="4" xfId="0" applyNumberFormat="1" applyFont="1" applyFill="1" applyBorder="1" applyAlignment="1">
      <alignment vertical="top"/>
    </xf>
    <xf numFmtId="176" fontId="21" fillId="0" borderId="16" xfId="1" applyNumberFormat="1" applyFont="1" applyFill="1" applyBorder="1" applyAlignment="1">
      <alignment vertical="center" shrinkToFit="1"/>
    </xf>
    <xf numFmtId="176" fontId="21" fillId="0" borderId="19" xfId="1" applyNumberFormat="1" applyFont="1" applyFill="1" applyBorder="1" applyAlignment="1">
      <alignment vertical="center"/>
    </xf>
    <xf numFmtId="180" fontId="21" fillId="0" borderId="1" xfId="1" applyNumberFormat="1" applyFont="1" applyFill="1" applyBorder="1" applyAlignment="1">
      <alignment vertical="center" shrinkToFit="1"/>
    </xf>
    <xf numFmtId="177" fontId="21" fillId="0" borderId="4" xfId="1" applyNumberFormat="1" applyFont="1" applyFill="1" applyBorder="1" applyAlignment="1">
      <alignment vertical="center" shrinkToFit="1"/>
    </xf>
    <xf numFmtId="177" fontId="21" fillId="0" borderId="1" xfId="1" applyNumberFormat="1" applyFont="1" applyFill="1" applyBorder="1" applyAlignment="1">
      <alignment vertical="center" shrinkToFit="1"/>
    </xf>
    <xf numFmtId="177" fontId="21" fillId="0" borderId="12" xfId="1" applyNumberFormat="1" applyFont="1" applyFill="1" applyBorder="1" applyAlignment="1">
      <alignment vertical="center" shrinkToFit="1"/>
    </xf>
    <xf numFmtId="180" fontId="21" fillId="0" borderId="4" xfId="1" applyNumberFormat="1" applyFont="1" applyFill="1" applyBorder="1" applyAlignment="1">
      <alignment vertical="top" wrapText="1"/>
    </xf>
    <xf numFmtId="180" fontId="21" fillId="0" borderId="13" xfId="1" applyNumberFormat="1" applyFont="1" applyFill="1" applyBorder="1" applyAlignment="1">
      <alignment horizontal="right" vertical="center" shrinkToFit="1"/>
    </xf>
    <xf numFmtId="180" fontId="21" fillId="0" borderId="6" xfId="1" applyNumberFormat="1" applyFont="1" applyFill="1" applyBorder="1" applyAlignment="1">
      <alignment vertical="center" wrapText="1"/>
    </xf>
    <xf numFmtId="180" fontId="21" fillId="0" borderId="4" xfId="1" applyNumberFormat="1" applyFont="1" applyFill="1" applyBorder="1" applyAlignment="1">
      <alignment vertical="center" wrapText="1" shrinkToFit="1"/>
    </xf>
    <xf numFmtId="0" fontId="25" fillId="0" borderId="4" xfId="0" applyFont="1" applyFill="1" applyBorder="1"/>
    <xf numFmtId="176" fontId="21" fillId="0" borderId="4" xfId="1" applyNumberFormat="1" applyFont="1" applyFill="1" applyBorder="1" applyAlignment="1">
      <alignment vertical="center"/>
    </xf>
    <xf numFmtId="176" fontId="21" fillId="0" borderId="4" xfId="1" applyNumberFormat="1" applyFont="1" applyFill="1" applyBorder="1" applyAlignment="1">
      <alignment shrinkToFit="1"/>
    </xf>
    <xf numFmtId="177" fontId="21" fillId="0" borderId="4" xfId="1" applyNumberFormat="1" applyFont="1" applyFill="1" applyBorder="1" applyAlignment="1">
      <alignment horizontal="right" vertical="center"/>
    </xf>
    <xf numFmtId="0" fontId="20" fillId="0" borderId="8" xfId="0" applyNumberFormat="1" applyFont="1" applyFill="1" applyBorder="1" applyAlignment="1">
      <alignment vertical="center" wrapText="1"/>
    </xf>
    <xf numFmtId="0" fontId="21" fillId="0" borderId="8" xfId="0" applyNumberFormat="1" applyFont="1" applyFill="1" applyBorder="1" applyAlignment="1">
      <alignment vertical="center" wrapText="1"/>
    </xf>
    <xf numFmtId="176" fontId="21" fillId="0" borderId="8" xfId="1" applyNumberFormat="1" applyFont="1" applyFill="1" applyBorder="1" applyAlignment="1">
      <alignment vertical="center" shrinkToFit="1"/>
    </xf>
    <xf numFmtId="176" fontId="21" fillId="0" borderId="23" xfId="1" applyNumberFormat="1" applyFont="1" applyFill="1" applyBorder="1" applyAlignment="1">
      <alignment horizontal="left" vertical="center" shrinkToFit="1"/>
    </xf>
    <xf numFmtId="176" fontId="21" fillId="0" borderId="24" xfId="1" applyNumberFormat="1" applyFont="1" applyFill="1" applyBorder="1" applyAlignment="1">
      <alignment vertical="center" shrinkToFit="1"/>
    </xf>
    <xf numFmtId="0" fontId="21" fillId="0" borderId="10" xfId="0" applyNumberFormat="1" applyFont="1" applyFill="1" applyBorder="1" applyAlignment="1">
      <alignment vertical="center" wrapText="1"/>
    </xf>
    <xf numFmtId="176" fontId="21" fillId="0" borderId="19" xfId="1" applyNumberFormat="1" applyFont="1" applyFill="1" applyBorder="1" applyAlignment="1">
      <alignment horizontal="right" vertical="center" shrinkToFit="1"/>
    </xf>
    <xf numFmtId="176" fontId="21" fillId="0" borderId="9" xfId="1" applyNumberFormat="1" applyFont="1" applyFill="1" applyBorder="1" applyAlignment="1">
      <alignment horizontal="right" vertical="center" shrinkToFit="1"/>
    </xf>
    <xf numFmtId="176" fontId="21" fillId="0" borderId="15" xfId="1" applyNumberFormat="1" applyFont="1" applyFill="1" applyBorder="1" applyAlignment="1">
      <alignment horizontal="right" vertical="center" shrinkToFit="1"/>
    </xf>
    <xf numFmtId="180" fontId="21" fillId="0" borderId="7" xfId="1" applyNumberFormat="1" applyFont="1" applyFill="1" applyBorder="1" applyAlignment="1">
      <alignment horizontal="right" vertical="center" shrinkToFit="1"/>
    </xf>
    <xf numFmtId="0" fontId="21" fillId="0" borderId="18" xfId="1" applyNumberFormat="1" applyFont="1" applyFill="1" applyBorder="1" applyAlignment="1">
      <alignment horizontal="center" vertical="center" shrinkToFit="1"/>
    </xf>
    <xf numFmtId="176" fontId="21" fillId="0" borderId="18" xfId="1" applyNumberFormat="1" applyFont="1" applyFill="1" applyBorder="1" applyAlignment="1">
      <alignment horizontal="left" vertical="center" shrinkToFit="1"/>
    </xf>
    <xf numFmtId="177" fontId="21" fillId="0" borderId="10" xfId="1" applyNumberFormat="1" applyFont="1" applyFill="1" applyBorder="1" applyAlignment="1">
      <alignment vertical="center" shrinkToFit="1"/>
    </xf>
    <xf numFmtId="177" fontId="21" fillId="0" borderId="3" xfId="1" applyNumberFormat="1" applyFont="1" applyFill="1" applyBorder="1" applyAlignment="1">
      <alignment vertical="center" shrinkToFit="1"/>
    </xf>
    <xf numFmtId="177" fontId="21" fillId="0" borderId="20" xfId="1" applyNumberFormat="1" applyFont="1" applyFill="1" applyBorder="1" applyAlignment="1">
      <alignment vertical="center" shrinkToFit="1"/>
    </xf>
    <xf numFmtId="0" fontId="20" fillId="0" borderId="0" xfId="0" applyNumberFormat="1" applyFont="1" applyFill="1" applyAlignment="1">
      <alignment horizontal="right" vertical="center"/>
    </xf>
    <xf numFmtId="0" fontId="21" fillId="0" borderId="0" xfId="0" applyNumberFormat="1" applyFont="1" applyFill="1" applyAlignment="1">
      <alignment horizontal="left" vertical="center"/>
    </xf>
    <xf numFmtId="0" fontId="20" fillId="0" borderId="4" xfId="0" applyNumberFormat="1" applyFont="1" applyFill="1" applyBorder="1" applyAlignment="1">
      <alignment horizontal="left" vertical="center" wrapText="1"/>
    </xf>
    <xf numFmtId="180" fontId="21" fillId="0" borderId="5" xfId="1" applyNumberFormat="1" applyFont="1" applyFill="1" applyBorder="1" applyAlignment="1">
      <alignment vertical="center"/>
    </xf>
    <xf numFmtId="176" fontId="21" fillId="0" borderId="18" xfId="1" applyNumberFormat="1" applyFont="1" applyFill="1" applyBorder="1" applyAlignment="1">
      <alignment shrinkToFit="1"/>
    </xf>
    <xf numFmtId="0" fontId="20" fillId="0" borderId="4" xfId="0" applyNumberFormat="1" applyFont="1" applyFill="1" applyBorder="1" applyAlignment="1">
      <alignment vertical="center" wrapText="1"/>
    </xf>
    <xf numFmtId="176" fontId="21" fillId="0" borderId="23" xfId="1" applyNumberFormat="1" applyFont="1" applyFill="1" applyBorder="1" applyAlignment="1">
      <alignment vertical="center" shrinkToFit="1"/>
    </xf>
    <xf numFmtId="180" fontId="21" fillId="0" borderId="1" xfId="1" applyNumberFormat="1" applyFont="1" applyFill="1" applyBorder="1" applyAlignment="1">
      <alignment vertical="top" shrinkToFit="1"/>
    </xf>
    <xf numFmtId="176" fontId="21" fillId="0" borderId="29" xfId="1" applyNumberFormat="1" applyFont="1" applyFill="1" applyBorder="1" applyAlignment="1">
      <alignment vertical="center" shrinkToFit="1"/>
    </xf>
    <xf numFmtId="180" fontId="21" fillId="0" borderId="27" xfId="1" applyNumberFormat="1" applyFont="1" applyFill="1" applyBorder="1" applyAlignment="1">
      <alignment shrinkToFit="1"/>
    </xf>
    <xf numFmtId="176" fontId="21" fillId="0" borderId="26" xfId="1" applyNumberFormat="1" applyFont="1" applyFill="1" applyBorder="1" applyAlignment="1">
      <alignment vertical="top" wrapText="1"/>
    </xf>
    <xf numFmtId="180" fontId="21" fillId="0" borderId="33" xfId="1" applyNumberFormat="1" applyFont="1" applyFill="1" applyBorder="1" applyAlignment="1">
      <alignment vertical="center" shrinkToFit="1"/>
    </xf>
    <xf numFmtId="180" fontId="21" fillId="0" borderId="34" xfId="1" applyNumberFormat="1" applyFont="1" applyFill="1" applyBorder="1" applyAlignment="1">
      <alignment vertical="center" shrinkToFit="1"/>
    </xf>
    <xf numFmtId="180" fontId="21" fillId="0" borderId="35" xfId="1" applyNumberFormat="1" applyFont="1" applyFill="1" applyBorder="1" applyAlignment="1">
      <alignment vertical="center" shrinkToFit="1"/>
    </xf>
    <xf numFmtId="180" fontId="21" fillId="0" borderId="36" xfId="1" applyNumberFormat="1" applyFont="1" applyFill="1" applyBorder="1" applyAlignment="1">
      <alignment vertical="center" shrinkToFit="1"/>
    </xf>
    <xf numFmtId="180" fontId="21" fillId="0" borderId="26" xfId="1" applyNumberFormat="1" applyFont="1" applyFill="1" applyBorder="1" applyAlignment="1">
      <alignment shrinkToFit="1"/>
    </xf>
    <xf numFmtId="176" fontId="21" fillId="0" borderId="28" xfId="1" applyNumberFormat="1" applyFont="1" applyFill="1" applyBorder="1" applyAlignment="1">
      <alignment vertical="top" wrapText="1"/>
    </xf>
    <xf numFmtId="0" fontId="20" fillId="0" borderId="0" xfId="0" applyNumberFormat="1" applyFont="1" applyFill="1" applyBorder="1" applyAlignment="1">
      <alignment horizontal="right" vertical="center"/>
    </xf>
    <xf numFmtId="176" fontId="22" fillId="0" borderId="0" xfId="0" applyNumberFormat="1" applyFont="1" applyFill="1" applyBorder="1" applyAlignment="1">
      <alignment vertical="center"/>
    </xf>
    <xf numFmtId="176" fontId="22" fillId="0" borderId="0" xfId="0" applyNumberFormat="1" applyFont="1" applyFill="1" applyBorder="1" applyAlignment="1">
      <alignment horizontal="left" vertical="center" wrapText="1"/>
    </xf>
    <xf numFmtId="176" fontId="21" fillId="0" borderId="0" xfId="0" applyNumberFormat="1" applyFont="1" applyFill="1" applyBorder="1" applyAlignment="1">
      <alignment vertical="top" wrapText="1"/>
    </xf>
    <xf numFmtId="38" fontId="20" fillId="0" borderId="0" xfId="1" applyFont="1" applyFill="1" applyBorder="1" applyAlignment="1">
      <alignment vertical="center" wrapText="1"/>
    </xf>
    <xf numFmtId="176" fontId="21" fillId="0" borderId="0" xfId="1" applyNumberFormat="1" applyFont="1" applyFill="1" applyBorder="1" applyAlignment="1">
      <alignment horizontal="right" vertical="center"/>
    </xf>
    <xf numFmtId="176" fontId="20" fillId="0" borderId="0" xfId="0" applyNumberFormat="1" applyFont="1" applyFill="1" applyBorder="1" applyAlignment="1">
      <alignment vertical="center" wrapText="1"/>
    </xf>
    <xf numFmtId="176" fontId="21" fillId="0" borderId="0" xfId="1" applyNumberFormat="1" applyFont="1" applyFill="1" applyBorder="1" applyAlignment="1">
      <alignment vertical="center" wrapText="1"/>
    </xf>
    <xf numFmtId="176" fontId="21" fillId="0" borderId="0" xfId="1" applyNumberFormat="1" applyFont="1" applyFill="1" applyBorder="1" applyAlignment="1">
      <alignment vertical="center"/>
    </xf>
    <xf numFmtId="0" fontId="20" fillId="0" borderId="38" xfId="0" applyNumberFormat="1" applyFont="1" applyFill="1" applyBorder="1" applyAlignment="1">
      <alignment horizontal="right" vertical="center"/>
    </xf>
    <xf numFmtId="176" fontId="22" fillId="0" borderId="38" xfId="0" applyNumberFormat="1" applyFont="1" applyFill="1" applyBorder="1" applyAlignment="1">
      <alignment vertical="center"/>
    </xf>
    <xf numFmtId="176" fontId="22" fillId="0" borderId="38" xfId="0" applyNumberFormat="1" applyFont="1" applyFill="1" applyBorder="1" applyAlignment="1">
      <alignment horizontal="left" vertical="center" wrapText="1"/>
    </xf>
    <xf numFmtId="176" fontId="20" fillId="0" borderId="38" xfId="0" applyNumberFormat="1" applyFont="1" applyFill="1" applyBorder="1" applyAlignment="1">
      <alignment vertical="center" wrapText="1"/>
    </xf>
    <xf numFmtId="38" fontId="20" fillId="0" borderId="38" xfId="1" applyFont="1" applyFill="1" applyBorder="1" applyAlignment="1">
      <alignment vertical="center" wrapText="1"/>
    </xf>
    <xf numFmtId="176" fontId="21" fillId="0" borderId="38" xfId="1" applyNumberFormat="1" applyFont="1" applyFill="1" applyBorder="1" applyAlignment="1">
      <alignment horizontal="right" vertical="center"/>
    </xf>
    <xf numFmtId="176" fontId="21" fillId="0" borderId="38" xfId="1" applyNumberFormat="1" applyFont="1" applyFill="1" applyBorder="1" applyAlignment="1">
      <alignment vertical="center" wrapText="1"/>
    </xf>
    <xf numFmtId="176" fontId="21" fillId="0" borderId="38" xfId="1" applyNumberFormat="1" applyFont="1" applyFill="1" applyBorder="1" applyAlignment="1">
      <alignment vertical="center"/>
    </xf>
    <xf numFmtId="0" fontId="20" fillId="0" borderId="1" xfId="0" applyNumberFormat="1" applyFont="1" applyFill="1" applyBorder="1" applyAlignment="1">
      <alignment horizontal="right" vertical="center"/>
    </xf>
    <xf numFmtId="176" fontId="21" fillId="0" borderId="12" xfId="1" applyNumberFormat="1" applyFont="1" applyFill="1" applyBorder="1" applyAlignment="1">
      <alignment vertical="center"/>
    </xf>
    <xf numFmtId="0" fontId="20" fillId="0" borderId="2" xfId="0" applyNumberFormat="1" applyFont="1" applyFill="1" applyBorder="1" applyAlignment="1">
      <alignment horizontal="right" vertical="center"/>
    </xf>
    <xf numFmtId="176" fontId="21" fillId="0" borderId="13" xfId="1" applyNumberFormat="1" applyFont="1" applyFill="1" applyBorder="1" applyAlignment="1">
      <alignment vertical="center"/>
    </xf>
    <xf numFmtId="0" fontId="20" fillId="0" borderId="3" xfId="0" applyNumberFormat="1" applyFont="1" applyFill="1" applyBorder="1" applyAlignment="1">
      <alignment horizontal="right" vertical="center"/>
    </xf>
    <xf numFmtId="176" fontId="22" fillId="0" borderId="37" xfId="0" applyNumberFormat="1" applyFont="1" applyFill="1" applyBorder="1" applyAlignment="1">
      <alignment vertical="center"/>
    </xf>
    <xf numFmtId="176" fontId="22" fillId="0" borderId="37" xfId="0" applyNumberFormat="1" applyFont="1" applyFill="1" applyBorder="1" applyAlignment="1">
      <alignment horizontal="left" vertical="center" wrapText="1"/>
    </xf>
    <xf numFmtId="176" fontId="20" fillId="0" borderId="37" xfId="0" applyNumberFormat="1" applyFont="1" applyFill="1" applyBorder="1" applyAlignment="1">
      <alignment vertical="center" wrapText="1"/>
    </xf>
    <xf numFmtId="38" fontId="20" fillId="0" borderId="37" xfId="1" applyFont="1" applyFill="1" applyBorder="1" applyAlignment="1">
      <alignment vertical="center" wrapText="1"/>
    </xf>
    <xf numFmtId="176" fontId="21" fillId="0" borderId="37" xfId="1" applyNumberFormat="1" applyFont="1" applyFill="1" applyBorder="1" applyAlignment="1">
      <alignment horizontal="right" vertical="center"/>
    </xf>
    <xf numFmtId="176" fontId="21" fillId="0" borderId="37" xfId="1" applyNumberFormat="1" applyFont="1" applyFill="1" applyBorder="1" applyAlignment="1">
      <alignment vertical="center" wrapText="1"/>
    </xf>
    <xf numFmtId="176" fontId="21" fillId="0" borderId="20" xfId="1" applyNumberFormat="1" applyFont="1" applyFill="1" applyBorder="1" applyAlignment="1">
      <alignment vertical="center"/>
    </xf>
    <xf numFmtId="0" fontId="20" fillId="0" borderId="4" xfId="0" applyNumberFormat="1" applyFont="1" applyFill="1" applyBorder="1" applyAlignment="1">
      <alignment vertical="top" wrapText="1"/>
    </xf>
    <xf numFmtId="0" fontId="20" fillId="0" borderId="6" xfId="0" applyNumberFormat="1" applyFont="1" applyFill="1" applyBorder="1" applyAlignment="1">
      <alignment vertical="top" wrapText="1"/>
    </xf>
    <xf numFmtId="0" fontId="20" fillId="0" borderId="10" xfId="0" applyNumberFormat="1" applyFont="1" applyFill="1" applyBorder="1" applyAlignment="1">
      <alignment vertical="top" wrapText="1"/>
    </xf>
    <xf numFmtId="0" fontId="20" fillId="0" borderId="6" xfId="0" applyNumberFormat="1" applyFont="1" applyFill="1" applyBorder="1" applyAlignment="1">
      <alignment horizontal="left" vertical="top" wrapText="1"/>
    </xf>
    <xf numFmtId="0" fontId="20" fillId="0" borderId="10" xfId="0" applyNumberFormat="1" applyFont="1" applyFill="1" applyBorder="1" applyAlignment="1">
      <alignment horizontal="left" vertical="top" wrapText="1"/>
    </xf>
    <xf numFmtId="0" fontId="20" fillId="0" borderId="4" xfId="0" applyNumberFormat="1" applyFont="1" applyFill="1" applyBorder="1" applyAlignment="1">
      <alignment horizontal="left" vertical="top" wrapText="1"/>
    </xf>
    <xf numFmtId="176" fontId="21" fillId="0" borderId="10" xfId="1" applyNumberFormat="1" applyFont="1" applyFill="1" applyBorder="1" applyAlignment="1">
      <alignment vertical="center" shrinkToFit="1"/>
    </xf>
    <xf numFmtId="176" fontId="21" fillId="0" borderId="19" xfId="1" applyNumberFormat="1" applyFont="1" applyFill="1" applyBorder="1" applyAlignment="1">
      <alignment vertical="center" shrinkToFit="1"/>
    </xf>
    <xf numFmtId="0" fontId="20" fillId="0" borderId="3" xfId="0" applyNumberFormat="1" applyFont="1" applyFill="1" applyBorder="1" applyAlignment="1">
      <alignment vertical="center" wrapText="1"/>
    </xf>
    <xf numFmtId="0" fontId="20" fillId="0" borderId="20" xfId="0" applyNumberFormat="1" applyFont="1" applyFill="1" applyBorder="1" applyAlignment="1">
      <alignment vertical="center" wrapText="1"/>
    </xf>
    <xf numFmtId="0" fontId="20" fillId="0" borderId="2" xfId="0" applyNumberFormat="1" applyFont="1" applyFill="1" applyBorder="1" applyAlignment="1">
      <alignment vertical="center" wrapText="1"/>
    </xf>
    <xf numFmtId="0" fontId="20" fillId="0" borderId="13" xfId="0" applyNumberFormat="1" applyFont="1" applyFill="1" applyBorder="1" applyAlignment="1">
      <alignment vertical="center" wrapText="1"/>
    </xf>
    <xf numFmtId="180" fontId="21" fillId="0" borderId="7" xfId="1" applyNumberFormat="1" applyFont="1" applyFill="1" applyBorder="1" applyAlignment="1">
      <alignment vertical="center" shrinkToFit="1"/>
    </xf>
    <xf numFmtId="180" fontId="21" fillId="0" borderId="6" xfId="1" applyNumberFormat="1" applyFont="1" applyFill="1" applyBorder="1" applyAlignment="1">
      <alignment vertical="center" shrinkToFit="1"/>
    </xf>
    <xf numFmtId="0" fontId="20" fillId="0" borderId="16" xfId="0" applyNumberFormat="1" applyFont="1" applyFill="1" applyBorder="1" applyAlignment="1">
      <alignment vertical="center" wrapText="1"/>
    </xf>
    <xf numFmtId="0" fontId="20" fillId="0" borderId="17" xfId="0" applyNumberFormat="1" applyFont="1" applyFill="1" applyBorder="1" applyAlignment="1">
      <alignment vertical="center" wrapText="1"/>
    </xf>
    <xf numFmtId="0" fontId="20" fillId="0" borderId="1" xfId="0" applyNumberFormat="1" applyFont="1" applyFill="1" applyBorder="1" applyAlignment="1">
      <alignment vertical="center" wrapText="1"/>
    </xf>
    <xf numFmtId="0" fontId="20" fillId="0" borderId="12" xfId="0" applyNumberFormat="1" applyFont="1" applyFill="1" applyBorder="1" applyAlignment="1">
      <alignment vertical="center" wrapText="1"/>
    </xf>
    <xf numFmtId="0" fontId="20" fillId="0" borderId="10" xfId="0" applyNumberFormat="1" applyFont="1" applyFill="1" applyBorder="1" applyAlignment="1">
      <alignment vertical="center" wrapText="1"/>
    </xf>
    <xf numFmtId="0" fontId="20" fillId="0" borderId="6" xfId="0" applyNumberFormat="1" applyFont="1" applyFill="1" applyBorder="1" applyAlignment="1">
      <alignment vertical="center" wrapText="1"/>
    </xf>
    <xf numFmtId="0" fontId="21" fillId="0" borderId="10" xfId="0" applyNumberFormat="1" applyFont="1" applyFill="1" applyBorder="1" applyAlignment="1">
      <alignment horizontal="left" vertical="center" wrapText="1"/>
    </xf>
    <xf numFmtId="0" fontId="21" fillId="0" borderId="6" xfId="0" applyNumberFormat="1" applyFont="1" applyFill="1" applyBorder="1" applyAlignment="1">
      <alignment horizontal="left" vertical="center" wrapText="1"/>
    </xf>
    <xf numFmtId="56" fontId="20" fillId="0" borderId="10" xfId="0" applyNumberFormat="1" applyFont="1" applyFill="1" applyBorder="1" applyAlignment="1">
      <alignment horizontal="left" vertical="center" wrapText="1"/>
    </xf>
    <xf numFmtId="56" fontId="20" fillId="0" borderId="6" xfId="0" applyNumberFormat="1" applyFont="1" applyFill="1" applyBorder="1" applyAlignment="1">
      <alignment horizontal="left" vertical="center" wrapText="1"/>
    </xf>
    <xf numFmtId="0" fontId="20" fillId="0" borderId="8" xfId="0" applyNumberFormat="1" applyFont="1" applyFill="1" applyBorder="1" applyAlignment="1">
      <alignment horizontal="left" vertical="top" wrapText="1"/>
    </xf>
    <xf numFmtId="0" fontId="21" fillId="0" borderId="10" xfId="0" applyFont="1" applyFill="1" applyBorder="1" applyAlignment="1">
      <alignment vertical="center" wrapText="1"/>
    </xf>
    <xf numFmtId="0" fontId="21" fillId="0" borderId="6" xfId="0" applyFont="1" applyFill="1" applyBorder="1" applyAlignment="1">
      <alignment vertical="center" wrapText="1"/>
    </xf>
    <xf numFmtId="0" fontId="20" fillId="0" borderId="21" xfId="0" applyNumberFormat="1" applyFont="1" applyFill="1" applyBorder="1" applyAlignment="1">
      <alignment vertical="center" wrapText="1"/>
    </xf>
    <xf numFmtId="0" fontId="20" fillId="0" borderId="22" xfId="0" applyNumberFormat="1" applyFont="1" applyFill="1" applyBorder="1" applyAlignment="1">
      <alignment vertical="center" wrapText="1"/>
    </xf>
    <xf numFmtId="176" fontId="21" fillId="0" borderId="1" xfId="1" applyNumberFormat="1" applyFont="1" applyFill="1" applyBorder="1" applyAlignment="1">
      <alignment horizontal="left" vertical="center" shrinkToFit="1"/>
    </xf>
    <xf numFmtId="176" fontId="21" fillId="0" borderId="2" xfId="1" applyNumberFormat="1" applyFont="1" applyFill="1" applyBorder="1" applyAlignment="1">
      <alignment horizontal="left" vertical="center" shrinkToFit="1"/>
    </xf>
    <xf numFmtId="176" fontId="21" fillId="0" borderId="12" xfId="1" applyNumberFormat="1" applyFont="1" applyFill="1" applyBorder="1" applyAlignment="1">
      <alignment horizontal="right" vertical="center" shrinkToFit="1"/>
    </xf>
    <xf numFmtId="176" fontId="21" fillId="0" borderId="13" xfId="1" applyNumberFormat="1" applyFont="1" applyFill="1" applyBorder="1" applyAlignment="1">
      <alignment horizontal="right" vertical="center" shrinkToFit="1"/>
    </xf>
    <xf numFmtId="176" fontId="21" fillId="0" borderId="4" xfId="1" applyNumberFormat="1" applyFont="1" applyFill="1" applyBorder="1" applyAlignment="1">
      <alignment horizontal="right" vertical="center" shrinkToFit="1"/>
    </xf>
    <xf numFmtId="176" fontId="21" fillId="0" borderId="6" xfId="1" applyNumberFormat="1" applyFont="1" applyFill="1" applyBorder="1" applyAlignment="1">
      <alignment horizontal="right" vertical="center" shrinkToFit="1"/>
    </xf>
    <xf numFmtId="177" fontId="21" fillId="0" borderId="4" xfId="1" applyNumberFormat="1" applyFont="1" applyFill="1" applyBorder="1" applyAlignment="1">
      <alignment vertical="center" shrinkToFit="1"/>
    </xf>
    <xf numFmtId="176" fontId="21" fillId="0" borderId="20" xfId="1" applyNumberFormat="1" applyFont="1" applyFill="1" applyBorder="1" applyAlignment="1">
      <alignment horizontal="right" vertical="center" shrinkToFit="1"/>
    </xf>
    <xf numFmtId="176" fontId="21" fillId="0" borderId="10" xfId="1" applyNumberFormat="1" applyFont="1" applyFill="1" applyBorder="1" applyAlignment="1">
      <alignment horizontal="right" vertical="center" shrinkToFit="1"/>
    </xf>
    <xf numFmtId="176" fontId="21" fillId="0" borderId="3" xfId="1" applyNumberFormat="1" applyFont="1" applyFill="1" applyBorder="1" applyAlignment="1">
      <alignment horizontal="left" vertical="center" shrinkToFit="1"/>
    </xf>
    <xf numFmtId="176" fontId="21" fillId="0" borderId="6" xfId="1" applyNumberFormat="1" applyFont="1" applyFill="1" applyBorder="1" applyAlignment="1">
      <alignment vertical="center" shrinkToFit="1"/>
    </xf>
    <xf numFmtId="176" fontId="21" fillId="0" borderId="4" xfId="1" applyNumberFormat="1" applyFont="1" applyFill="1" applyBorder="1" applyAlignment="1">
      <alignment vertical="center" shrinkToFit="1"/>
    </xf>
    <xf numFmtId="0" fontId="20" fillId="0" borderId="3" xfId="0" applyNumberFormat="1" applyFont="1" applyFill="1" applyBorder="1" applyAlignment="1">
      <alignment horizontal="left" vertical="center" wrapText="1"/>
    </xf>
    <xf numFmtId="0" fontId="20" fillId="0" borderId="20" xfId="0" applyNumberFormat="1" applyFont="1" applyFill="1" applyBorder="1" applyAlignment="1">
      <alignment horizontal="left" vertical="center" wrapText="1"/>
    </xf>
    <xf numFmtId="176" fontId="21" fillId="0" borderId="19" xfId="0" applyNumberFormat="1" applyFont="1" applyFill="1" applyBorder="1" applyAlignment="1">
      <alignment vertical="center" shrinkToFit="1"/>
    </xf>
    <xf numFmtId="176" fontId="21" fillId="0" borderId="3" xfId="1" applyNumberFormat="1" applyFont="1" applyFill="1" applyBorder="1" applyAlignment="1">
      <alignment vertical="center" shrinkToFit="1"/>
    </xf>
    <xf numFmtId="176" fontId="21" fillId="0" borderId="2" xfId="1" applyNumberFormat="1" applyFont="1" applyFill="1" applyBorder="1" applyAlignment="1">
      <alignment vertical="center" shrinkToFit="1"/>
    </xf>
    <xf numFmtId="176" fontId="21" fillId="0" borderId="20" xfId="1" applyNumberFormat="1" applyFont="1" applyFill="1" applyBorder="1" applyAlignment="1">
      <alignment vertical="center" shrinkToFit="1"/>
    </xf>
    <xf numFmtId="176" fontId="21" fillId="0" borderId="13" xfId="1" applyNumberFormat="1" applyFont="1" applyFill="1" applyBorder="1" applyAlignment="1">
      <alignment vertical="center" shrinkToFit="1"/>
    </xf>
    <xf numFmtId="180" fontId="21" fillId="0" borderId="4" xfId="1" applyNumberFormat="1" applyFont="1" applyFill="1" applyBorder="1" applyAlignment="1">
      <alignment vertical="center" shrinkToFit="1"/>
    </xf>
    <xf numFmtId="180" fontId="21" fillId="0" borderId="7" xfId="1" applyNumberFormat="1" applyFont="1" applyFill="1" applyBorder="1" applyAlignment="1">
      <alignment horizontal="right" vertical="center" shrinkToFit="1"/>
    </xf>
    <xf numFmtId="180" fontId="21" fillId="0" borderId="6" xfId="1" applyNumberFormat="1" applyFont="1" applyFill="1" applyBorder="1" applyAlignment="1">
      <alignment horizontal="right" vertical="center" shrinkToFit="1"/>
    </xf>
    <xf numFmtId="0" fontId="20" fillId="0" borderId="16" xfId="0" applyNumberFormat="1" applyFont="1" applyFill="1" applyBorder="1" applyAlignment="1">
      <alignment horizontal="left" vertical="center" wrapText="1"/>
    </xf>
    <xf numFmtId="0" fontId="20" fillId="0" borderId="17" xfId="0" applyNumberFormat="1" applyFont="1" applyFill="1" applyBorder="1" applyAlignment="1">
      <alignment horizontal="left" vertical="center" wrapText="1"/>
    </xf>
    <xf numFmtId="0" fontId="20" fillId="0" borderId="9" xfId="0" applyNumberFormat="1" applyFont="1" applyFill="1" applyBorder="1" applyAlignment="1">
      <alignment vertical="center" wrapText="1"/>
    </xf>
    <xf numFmtId="0" fontId="20" fillId="0" borderId="15" xfId="0" applyNumberFormat="1" applyFont="1" applyFill="1" applyBorder="1" applyAlignment="1">
      <alignment vertical="center" wrapText="1"/>
    </xf>
    <xf numFmtId="0" fontId="20" fillId="0" borderId="18" xfId="0" applyNumberFormat="1" applyFont="1" applyFill="1" applyBorder="1" applyAlignment="1">
      <alignment vertical="center" wrapText="1"/>
    </xf>
    <xf numFmtId="0" fontId="20" fillId="0" borderId="14" xfId="0" applyNumberFormat="1" applyFont="1" applyFill="1" applyBorder="1" applyAlignment="1">
      <alignment vertical="center" wrapText="1"/>
    </xf>
    <xf numFmtId="56" fontId="20" fillId="0" borderId="10" xfId="0" applyNumberFormat="1" applyFont="1" applyFill="1" applyBorder="1" applyAlignment="1">
      <alignment vertical="center" wrapText="1"/>
    </xf>
    <xf numFmtId="56" fontId="20" fillId="0" borderId="6" xfId="0" applyNumberFormat="1" applyFont="1" applyFill="1" applyBorder="1" applyAlignment="1">
      <alignment vertical="center" wrapText="1"/>
    </xf>
    <xf numFmtId="0" fontId="21" fillId="0" borderId="10" xfId="0" applyNumberFormat="1" applyFont="1" applyFill="1" applyBorder="1" applyAlignment="1">
      <alignment vertical="center" wrapText="1"/>
    </xf>
    <xf numFmtId="0" fontId="21" fillId="0" borderId="6" xfId="0" applyNumberFormat="1" applyFont="1" applyFill="1" applyBorder="1" applyAlignment="1">
      <alignment vertical="center" wrapText="1"/>
    </xf>
    <xf numFmtId="180" fontId="21" fillId="0" borderId="18" xfId="1" applyNumberFormat="1" applyFont="1" applyFill="1" applyBorder="1" applyAlignment="1">
      <alignment vertical="center" shrinkToFit="1"/>
    </xf>
    <xf numFmtId="180" fontId="21" fillId="0" borderId="2" xfId="1" applyNumberFormat="1" applyFont="1" applyFill="1" applyBorder="1" applyAlignment="1">
      <alignment vertical="center" shrinkToFit="1"/>
    </xf>
    <xf numFmtId="56" fontId="20" fillId="0" borderId="4" xfId="0" applyNumberFormat="1" applyFont="1" applyFill="1" applyBorder="1" applyAlignment="1">
      <alignment vertical="center" wrapText="1"/>
    </xf>
    <xf numFmtId="0" fontId="21" fillId="0" borderId="4" xfId="0" applyFont="1" applyFill="1" applyBorder="1" applyAlignment="1">
      <alignment vertical="center" wrapText="1"/>
    </xf>
    <xf numFmtId="0" fontId="21" fillId="0" borderId="4" xfId="0" applyNumberFormat="1" applyFont="1" applyFill="1" applyBorder="1" applyAlignment="1">
      <alignment vertical="center" wrapText="1"/>
    </xf>
    <xf numFmtId="0" fontId="20" fillId="0" borderId="9" xfId="0" applyNumberFormat="1" applyFont="1" applyFill="1" applyBorder="1" applyAlignment="1">
      <alignment horizontal="left" vertical="center" wrapText="1"/>
    </xf>
    <xf numFmtId="0" fontId="20" fillId="0" borderId="15" xfId="0" applyNumberFormat="1" applyFont="1" applyFill="1" applyBorder="1" applyAlignment="1">
      <alignment horizontal="left" vertical="center" wrapText="1"/>
    </xf>
    <xf numFmtId="176" fontId="21" fillId="0" borderId="15" xfId="1" applyNumberFormat="1" applyFont="1" applyFill="1" applyBorder="1" applyAlignment="1">
      <alignment vertical="center" shrinkToFit="1"/>
    </xf>
    <xf numFmtId="0" fontId="20" fillId="0" borderId="1" xfId="0" applyNumberFormat="1" applyFont="1" applyFill="1" applyBorder="1" applyAlignment="1">
      <alignment horizontal="left" vertical="center" wrapText="1"/>
    </xf>
    <xf numFmtId="0" fontId="20" fillId="0" borderId="12" xfId="0" applyNumberFormat="1" applyFont="1" applyFill="1" applyBorder="1" applyAlignment="1">
      <alignment horizontal="left" vertical="center" wrapText="1"/>
    </xf>
    <xf numFmtId="0" fontId="20" fillId="0" borderId="2" xfId="0" applyNumberFormat="1" applyFont="1" applyFill="1" applyBorder="1" applyAlignment="1">
      <alignment horizontal="left" vertical="center" wrapText="1"/>
    </xf>
    <xf numFmtId="0" fontId="20" fillId="0" borderId="13" xfId="0" applyNumberFormat="1" applyFont="1" applyFill="1" applyBorder="1" applyAlignment="1">
      <alignment horizontal="left" vertical="center" wrapText="1"/>
    </xf>
    <xf numFmtId="0" fontId="20" fillId="0" borderId="2" xfId="0" applyFont="1" applyFill="1" applyBorder="1" applyAlignment="1">
      <alignment vertical="center" wrapText="1"/>
    </xf>
    <xf numFmtId="0" fontId="20" fillId="0" borderId="13" xfId="0" applyFont="1" applyFill="1" applyBorder="1" applyAlignment="1">
      <alignment vertical="center" wrapText="1"/>
    </xf>
    <xf numFmtId="0" fontId="20" fillId="0" borderId="21" xfId="0" applyFont="1" applyFill="1" applyBorder="1" applyAlignment="1">
      <alignment vertical="center" wrapText="1"/>
    </xf>
    <xf numFmtId="0" fontId="20" fillId="0" borderId="22" xfId="0" applyFont="1" applyFill="1" applyBorder="1" applyAlignment="1">
      <alignment vertical="center" wrapText="1"/>
    </xf>
    <xf numFmtId="56" fontId="20" fillId="0" borderId="4" xfId="0" applyNumberFormat="1" applyFont="1" applyFill="1" applyBorder="1" applyAlignment="1">
      <alignment horizontal="left" vertical="center" wrapText="1"/>
    </xf>
    <xf numFmtId="176" fontId="21" fillId="0" borderId="9" xfId="1" applyNumberFormat="1" applyFont="1" applyFill="1" applyBorder="1" applyAlignment="1">
      <alignment vertical="center" shrinkToFit="1"/>
    </xf>
    <xf numFmtId="0" fontId="21" fillId="0" borderId="1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0" fillId="0" borderId="21" xfId="0" applyNumberFormat="1" applyFont="1" applyFill="1" applyBorder="1" applyAlignment="1">
      <alignment horizontal="left" vertical="center" wrapText="1"/>
    </xf>
    <xf numFmtId="0" fontId="20" fillId="0" borderId="22" xfId="0" applyNumberFormat="1" applyFont="1" applyFill="1" applyBorder="1" applyAlignment="1">
      <alignment horizontal="left" vertical="center" wrapText="1"/>
    </xf>
    <xf numFmtId="180" fontId="21" fillId="0" borderId="14" xfId="1" applyNumberFormat="1" applyFont="1" applyFill="1" applyBorder="1" applyAlignment="1">
      <alignment vertical="center" shrinkToFit="1"/>
    </xf>
    <xf numFmtId="180" fontId="21" fillId="0" borderId="13" xfId="1" applyNumberFormat="1" applyFont="1" applyFill="1" applyBorder="1" applyAlignment="1">
      <alignment vertical="center" shrinkToFit="1"/>
    </xf>
    <xf numFmtId="0" fontId="25" fillId="0" borderId="4" xfId="0" applyFont="1" applyFill="1" applyBorder="1" applyAlignment="1">
      <alignment horizontal="left"/>
    </xf>
    <xf numFmtId="0" fontId="20" fillId="0" borderId="4" xfId="0" applyNumberFormat="1" applyFont="1" applyFill="1" applyBorder="1" applyAlignment="1">
      <alignment vertical="center" wrapText="1"/>
    </xf>
    <xf numFmtId="178" fontId="20" fillId="0" borderId="9" xfId="1" applyNumberFormat="1" applyFont="1" applyFill="1" applyBorder="1" applyAlignment="1">
      <alignment vertical="center" wrapText="1"/>
    </xf>
    <xf numFmtId="178" fontId="20" fillId="0" borderId="15" xfId="1" applyNumberFormat="1" applyFont="1" applyFill="1" applyBorder="1" applyAlignment="1">
      <alignment vertical="center" wrapText="1"/>
    </xf>
    <xf numFmtId="176" fontId="21" fillId="0" borderId="4" xfId="0" applyNumberFormat="1" applyFont="1" applyFill="1" applyBorder="1" applyAlignment="1">
      <alignment vertical="center" shrinkToFit="1"/>
    </xf>
    <xf numFmtId="178" fontId="20" fillId="0" borderId="16" xfId="1" applyNumberFormat="1" applyFont="1" applyFill="1" applyBorder="1" applyAlignment="1">
      <alignment vertical="center" wrapText="1"/>
    </xf>
    <xf numFmtId="178" fontId="20" fillId="0" borderId="17" xfId="1" applyNumberFormat="1" applyFont="1" applyFill="1" applyBorder="1" applyAlignment="1">
      <alignment vertical="center" wrapText="1"/>
    </xf>
    <xf numFmtId="178" fontId="20" fillId="0" borderId="3" xfId="1" applyNumberFormat="1" applyFont="1" applyFill="1" applyBorder="1" applyAlignment="1">
      <alignment horizontal="left" vertical="center" wrapText="1"/>
    </xf>
    <xf numFmtId="178" fontId="20" fillId="0" borderId="20" xfId="1" applyNumberFormat="1" applyFont="1" applyFill="1" applyBorder="1" applyAlignment="1">
      <alignment horizontal="left" vertical="center" wrapText="1"/>
    </xf>
    <xf numFmtId="178" fontId="20" fillId="0" borderId="2" xfId="1" applyNumberFormat="1" applyFont="1" applyFill="1" applyBorder="1" applyAlignment="1">
      <alignment horizontal="left" vertical="center" wrapText="1"/>
    </xf>
    <xf numFmtId="178" fontId="20" fillId="0" borderId="13" xfId="1" applyNumberFormat="1" applyFont="1" applyFill="1" applyBorder="1" applyAlignment="1">
      <alignment horizontal="left" vertical="center" wrapText="1"/>
    </xf>
    <xf numFmtId="0" fontId="20" fillId="0" borderId="16" xfId="0" applyFont="1" applyFill="1" applyBorder="1" applyAlignment="1">
      <alignment horizontal="left" vertical="center" wrapText="1"/>
    </xf>
    <xf numFmtId="0" fontId="20" fillId="0" borderId="17" xfId="0" applyFont="1" applyFill="1" applyBorder="1" applyAlignment="1">
      <alignment horizontal="left" vertical="center" wrapText="1"/>
    </xf>
    <xf numFmtId="176" fontId="21" fillId="0" borderId="12" xfId="1" applyNumberFormat="1" applyFont="1" applyFill="1" applyBorder="1" applyAlignment="1">
      <alignment vertical="center" shrinkToFit="1"/>
    </xf>
    <xf numFmtId="176" fontId="21" fillId="0" borderId="1" xfId="1" applyNumberFormat="1" applyFont="1" applyFill="1" applyBorder="1" applyAlignment="1">
      <alignment vertical="center" shrinkToFit="1"/>
    </xf>
    <xf numFmtId="176" fontId="21" fillId="0" borderId="12" xfId="0" applyNumberFormat="1" applyFont="1" applyFill="1" applyBorder="1" applyAlignment="1">
      <alignment vertical="center" shrinkToFit="1"/>
    </xf>
    <xf numFmtId="176" fontId="21" fillId="0" borderId="15" xfId="0" applyNumberFormat="1" applyFont="1" applyFill="1" applyBorder="1" applyAlignment="1">
      <alignment vertical="center" shrinkToFit="1"/>
    </xf>
    <xf numFmtId="180" fontId="21" fillId="0" borderId="4" xfId="1" applyNumberFormat="1" applyFont="1" applyFill="1" applyBorder="1" applyAlignment="1">
      <alignment horizontal="right" vertical="center" shrinkToFit="1"/>
    </xf>
    <xf numFmtId="176" fontId="21" fillId="0" borderId="18" xfId="1" applyNumberFormat="1" applyFont="1" applyFill="1" applyBorder="1" applyAlignment="1">
      <alignment horizontal="center" vertical="center" shrinkToFit="1"/>
    </xf>
    <xf numFmtId="176" fontId="21" fillId="0" borderId="1" xfId="1" applyNumberFormat="1" applyFont="1" applyFill="1" applyBorder="1" applyAlignment="1">
      <alignment horizontal="center" vertical="center" shrinkToFit="1"/>
    </xf>
    <xf numFmtId="176" fontId="21" fillId="0" borderId="2" xfId="1" applyNumberFormat="1" applyFont="1" applyFill="1" applyBorder="1" applyAlignment="1">
      <alignment horizontal="center" vertical="center" shrinkToFit="1"/>
    </xf>
    <xf numFmtId="176" fontId="21" fillId="0" borderId="11" xfId="1" applyNumberFormat="1" applyFont="1" applyFill="1" applyBorder="1" applyAlignment="1">
      <alignment vertical="center" shrinkToFit="1"/>
    </xf>
    <xf numFmtId="176" fontId="19" fillId="0" borderId="0" xfId="0" applyNumberFormat="1" applyFont="1" applyFill="1" applyAlignment="1">
      <alignment horizontal="left" vertical="center"/>
    </xf>
    <xf numFmtId="0" fontId="22" fillId="0" borderId="10" xfId="0" applyNumberFormat="1" applyFont="1" applyFill="1" applyBorder="1" applyAlignment="1">
      <alignment horizontal="center" vertical="center" wrapText="1"/>
    </xf>
    <xf numFmtId="0" fontId="22" fillId="0" borderId="4" xfId="0" applyNumberFormat="1" applyFont="1" applyFill="1" applyBorder="1" applyAlignment="1">
      <alignment horizontal="center" vertical="center" wrapText="1"/>
    </xf>
    <xf numFmtId="0" fontId="22" fillId="0" borderId="6" xfId="0" applyNumberFormat="1" applyFont="1" applyFill="1" applyBorder="1" applyAlignment="1">
      <alignment horizontal="center" vertical="center" wrapText="1"/>
    </xf>
    <xf numFmtId="176" fontId="21" fillId="0" borderId="10" xfId="0" applyNumberFormat="1" applyFont="1" applyFill="1" applyBorder="1" applyAlignment="1">
      <alignment horizontal="center" vertical="center"/>
    </xf>
    <xf numFmtId="176" fontId="21" fillId="0" borderId="4" xfId="0" applyNumberFormat="1" applyFont="1" applyFill="1" applyBorder="1" applyAlignment="1">
      <alignment horizontal="center" vertical="center"/>
    </xf>
    <xf numFmtId="176" fontId="21" fillId="0" borderId="6" xfId="0" applyNumberFormat="1" applyFont="1" applyFill="1" applyBorder="1" applyAlignment="1">
      <alignment horizontal="center" vertical="center"/>
    </xf>
    <xf numFmtId="176" fontId="21" fillId="0" borderId="10" xfId="0" applyNumberFormat="1" applyFont="1" applyFill="1" applyBorder="1" applyAlignment="1">
      <alignment horizontal="center" vertical="center" shrinkToFit="1"/>
    </xf>
    <xf numFmtId="176" fontId="21" fillId="0" borderId="19" xfId="0" applyNumberFormat="1" applyFont="1" applyFill="1" applyBorder="1" applyAlignment="1">
      <alignment horizontal="center" vertical="center" shrinkToFit="1"/>
    </xf>
    <xf numFmtId="176" fontId="21" fillId="0" borderId="3" xfId="0" applyNumberFormat="1" applyFont="1" applyFill="1" applyBorder="1" applyAlignment="1">
      <alignment horizontal="center" vertical="center" wrapText="1"/>
    </xf>
    <xf numFmtId="176" fontId="21" fillId="0" borderId="20" xfId="0" applyNumberFormat="1" applyFont="1" applyFill="1" applyBorder="1" applyAlignment="1">
      <alignment horizontal="center" vertical="center" wrapText="1"/>
    </xf>
    <xf numFmtId="176" fontId="21" fillId="0" borderId="9" xfId="0" applyNumberFormat="1" applyFont="1" applyFill="1" applyBorder="1" applyAlignment="1">
      <alignment horizontal="center" vertical="center" wrapText="1"/>
    </xf>
    <xf numFmtId="176" fontId="21" fillId="0" borderId="15" xfId="0" applyNumberFormat="1" applyFont="1" applyFill="1" applyBorder="1" applyAlignment="1">
      <alignment horizontal="center" vertical="center" wrapText="1"/>
    </xf>
    <xf numFmtId="176" fontId="21" fillId="0" borderId="7" xfId="0" applyNumberFormat="1" applyFont="1" applyFill="1" applyBorder="1" applyAlignment="1">
      <alignment horizontal="center" vertical="center" shrinkToFit="1"/>
    </xf>
    <xf numFmtId="176" fontId="21" fillId="0" borderId="6" xfId="0" applyNumberFormat="1" applyFont="1" applyFill="1" applyBorder="1" applyAlignment="1">
      <alignment horizontal="center" vertical="center" shrinkToFit="1"/>
    </xf>
    <xf numFmtId="176" fontId="21" fillId="0" borderId="18" xfId="0" applyNumberFormat="1" applyFont="1" applyFill="1" applyBorder="1" applyAlignment="1">
      <alignment horizontal="center" vertical="center" wrapText="1"/>
    </xf>
    <xf numFmtId="176" fontId="21" fillId="0" borderId="14" xfId="0" applyNumberFormat="1" applyFont="1" applyFill="1" applyBorder="1" applyAlignment="1">
      <alignment horizontal="center" vertical="center" wrapText="1"/>
    </xf>
    <xf numFmtId="176" fontId="21" fillId="0" borderId="2" xfId="0" applyNumberFormat="1" applyFont="1" applyFill="1" applyBorder="1" applyAlignment="1">
      <alignment horizontal="center" vertical="center" wrapText="1"/>
    </xf>
    <xf numFmtId="176" fontId="21" fillId="0" borderId="13" xfId="0" applyNumberFormat="1" applyFont="1" applyFill="1" applyBorder="1" applyAlignment="1">
      <alignment horizontal="center" vertical="center" wrapText="1"/>
    </xf>
    <xf numFmtId="176" fontId="21" fillId="0" borderId="3" xfId="1" applyNumberFormat="1" applyFont="1" applyFill="1" applyBorder="1" applyAlignment="1">
      <alignment horizontal="center" vertical="center"/>
    </xf>
    <xf numFmtId="176" fontId="21" fillId="0" borderId="20" xfId="1" applyNumberFormat="1" applyFont="1" applyFill="1" applyBorder="1" applyAlignment="1">
      <alignment horizontal="center" vertical="center"/>
    </xf>
    <xf numFmtId="176" fontId="21" fillId="0" borderId="16" xfId="1" applyNumberFormat="1" applyFont="1" applyFill="1" applyBorder="1" applyAlignment="1">
      <alignment horizontal="center" vertical="center"/>
    </xf>
    <xf numFmtId="0" fontId="25" fillId="0" borderId="17"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3" xfId="0" applyFont="1" applyFill="1" applyBorder="1" applyAlignment="1">
      <alignment horizontal="center" vertical="center"/>
    </xf>
    <xf numFmtId="176" fontId="21" fillId="0" borderId="10" xfId="1" applyNumberFormat="1" applyFont="1" applyFill="1" applyBorder="1" applyAlignment="1">
      <alignment horizontal="center" vertical="center" wrapText="1"/>
    </xf>
    <xf numFmtId="176" fontId="21" fillId="0" borderId="4" xfId="1" applyNumberFormat="1" applyFont="1" applyFill="1" applyBorder="1" applyAlignment="1">
      <alignment horizontal="center" vertical="center" wrapText="1"/>
    </xf>
    <xf numFmtId="176" fontId="21" fillId="0" borderId="37" xfId="1" applyNumberFormat="1" applyFont="1" applyFill="1" applyBorder="1" applyAlignment="1">
      <alignment horizontal="center" vertical="center"/>
    </xf>
    <xf numFmtId="0" fontId="25" fillId="0" borderId="38" xfId="0" applyFont="1" applyFill="1" applyBorder="1" applyAlignment="1">
      <alignment horizontal="center" vertical="center"/>
    </xf>
    <xf numFmtId="176" fontId="21" fillId="0" borderId="8" xfId="1" applyNumberFormat="1" applyFont="1" applyFill="1" applyBorder="1" applyAlignment="1">
      <alignment horizontal="center" vertical="center"/>
    </xf>
    <xf numFmtId="176" fontId="21" fillId="0" borderId="10" xfId="1" applyNumberFormat="1" applyFont="1" applyFill="1" applyBorder="1" applyAlignment="1">
      <alignment horizontal="center" vertical="center"/>
    </xf>
    <xf numFmtId="178" fontId="20" fillId="0" borderId="2" xfId="1" applyNumberFormat="1" applyFont="1" applyFill="1" applyBorder="1" applyAlignment="1">
      <alignment vertical="center" wrapText="1"/>
    </xf>
    <xf numFmtId="178" fontId="20" fillId="0" borderId="13" xfId="1" applyNumberFormat="1" applyFont="1" applyFill="1" applyBorder="1" applyAlignment="1">
      <alignment vertical="center" wrapText="1"/>
    </xf>
    <xf numFmtId="0" fontId="21" fillId="0" borderId="18" xfId="1" applyNumberFormat="1" applyFont="1" applyFill="1" applyBorder="1" applyAlignment="1">
      <alignment vertical="center" shrinkToFit="1"/>
    </xf>
    <xf numFmtId="0" fontId="21" fillId="0" borderId="2" xfId="1" applyNumberFormat="1" applyFont="1" applyFill="1" applyBorder="1" applyAlignment="1">
      <alignment vertical="center" shrinkToFit="1"/>
    </xf>
    <xf numFmtId="0" fontId="21" fillId="0" borderId="4" xfId="0" applyNumberFormat="1" applyFont="1" applyFill="1" applyBorder="1" applyAlignment="1">
      <alignment horizontal="left" vertical="center" wrapText="1"/>
    </xf>
    <xf numFmtId="0" fontId="20" fillId="0" borderId="18" xfId="0" applyNumberFormat="1" applyFont="1" applyFill="1" applyBorder="1" applyAlignment="1">
      <alignment horizontal="left" vertical="center" wrapText="1"/>
    </xf>
    <xf numFmtId="0" fontId="20" fillId="0" borderId="14" xfId="0" applyNumberFormat="1" applyFont="1" applyFill="1" applyBorder="1" applyAlignment="1">
      <alignment horizontal="left" vertical="center" wrapText="1"/>
    </xf>
    <xf numFmtId="0" fontId="20" fillId="0" borderId="2" xfId="0" applyNumberFormat="1" applyFont="1" applyFill="1" applyBorder="1" applyAlignment="1">
      <alignment vertical="center" wrapText="1" shrinkToFit="1"/>
    </xf>
    <xf numFmtId="0" fontId="20" fillId="0" borderId="13" xfId="0" applyNumberFormat="1" applyFont="1" applyFill="1" applyBorder="1" applyAlignment="1">
      <alignment vertical="center" wrapText="1" shrinkToFit="1"/>
    </xf>
    <xf numFmtId="0" fontId="20" fillId="0" borderId="21" xfId="0" applyNumberFormat="1" applyFont="1" applyFill="1" applyBorder="1" applyAlignment="1">
      <alignment vertical="center" wrapText="1" shrinkToFit="1"/>
    </xf>
    <xf numFmtId="0" fontId="20" fillId="0" borderId="22" xfId="0" applyNumberFormat="1" applyFont="1" applyFill="1" applyBorder="1" applyAlignment="1">
      <alignment vertical="center" wrapText="1" shrinkToFit="1"/>
    </xf>
    <xf numFmtId="0" fontId="20" fillId="0" borderId="16" xfId="0" applyNumberFormat="1" applyFont="1" applyFill="1" applyBorder="1" applyAlignment="1">
      <alignment vertical="center" wrapText="1" shrinkToFit="1"/>
    </xf>
    <xf numFmtId="0" fontId="20" fillId="0" borderId="17" xfId="0" applyNumberFormat="1" applyFont="1" applyFill="1" applyBorder="1" applyAlignment="1">
      <alignment vertical="center" wrapText="1" shrinkToFit="1"/>
    </xf>
    <xf numFmtId="56" fontId="20" fillId="0" borderId="8" xfId="0" applyNumberFormat="1" applyFont="1" applyFill="1" applyBorder="1" applyAlignment="1">
      <alignment vertical="center" wrapText="1"/>
    </xf>
    <xf numFmtId="0" fontId="20" fillId="0" borderId="16" xfId="0" applyFont="1" applyFill="1" applyBorder="1" applyAlignment="1">
      <alignment vertical="center" wrapText="1"/>
    </xf>
    <xf numFmtId="0" fontId="20" fillId="0" borderId="17" xfId="0" applyFont="1" applyFill="1" applyBorder="1" applyAlignment="1">
      <alignment vertical="center" wrapText="1"/>
    </xf>
    <xf numFmtId="0" fontId="20" fillId="0" borderId="8" xfId="0" applyNumberFormat="1" applyFont="1" applyFill="1" applyBorder="1" applyAlignment="1">
      <alignment vertical="top" wrapText="1"/>
    </xf>
    <xf numFmtId="0" fontId="21" fillId="0" borderId="4" xfId="0" applyFont="1" applyFill="1" applyBorder="1" applyAlignment="1">
      <alignment vertical="center" shrinkToFit="1"/>
    </xf>
    <xf numFmtId="0" fontId="21" fillId="0" borderId="6" xfId="0" applyFont="1" applyFill="1" applyBorder="1" applyAlignment="1">
      <alignment vertical="center" shrinkToFit="1"/>
    </xf>
    <xf numFmtId="0" fontId="21" fillId="0" borderId="18" xfId="1" applyNumberFormat="1" applyFont="1" applyFill="1" applyBorder="1" applyAlignment="1">
      <alignment horizontal="center" vertical="center" shrinkToFit="1"/>
    </xf>
    <xf numFmtId="0" fontId="21" fillId="0" borderId="1" xfId="1" applyNumberFormat="1" applyFont="1" applyFill="1" applyBorder="1" applyAlignment="1">
      <alignment horizontal="center" vertical="center" shrinkToFit="1"/>
    </xf>
    <xf numFmtId="0" fontId="21" fillId="0" borderId="2" xfId="1" applyNumberFormat="1" applyFont="1" applyFill="1" applyBorder="1" applyAlignment="1">
      <alignment horizontal="center" vertical="center" shrinkToFit="1"/>
    </xf>
    <xf numFmtId="180" fontId="21" fillId="0" borderId="12" xfId="1" applyNumberFormat="1" applyFont="1" applyFill="1" applyBorder="1" applyAlignment="1">
      <alignment vertical="center" shrinkToFit="1"/>
    </xf>
    <xf numFmtId="0" fontId="21" fillId="0" borderId="12" xfId="0" applyFont="1" applyFill="1" applyBorder="1" applyAlignment="1">
      <alignment vertical="center" shrinkToFit="1"/>
    </xf>
    <xf numFmtId="0" fontId="21" fillId="0" borderId="13" xfId="0" applyFont="1" applyFill="1" applyBorder="1" applyAlignment="1">
      <alignment vertical="center" shrinkToFit="1"/>
    </xf>
    <xf numFmtId="180" fontId="21" fillId="0" borderId="5" xfId="1" applyNumberFormat="1" applyFont="1" applyFill="1" applyBorder="1" applyAlignment="1">
      <alignment horizontal="right" vertical="center" shrinkToFit="1"/>
    </xf>
    <xf numFmtId="180" fontId="21" fillId="0" borderId="8" xfId="1" applyNumberFormat="1" applyFont="1" applyFill="1" applyBorder="1" applyAlignment="1">
      <alignment horizontal="right" vertical="center" shrinkToFit="1"/>
    </xf>
    <xf numFmtId="0" fontId="20" fillId="0" borderId="8" xfId="0" applyNumberFormat="1" applyFont="1" applyFill="1" applyBorder="1" applyAlignment="1">
      <alignment vertical="center" wrapText="1"/>
    </xf>
    <xf numFmtId="0" fontId="21" fillId="0" borderId="8" xfId="0" applyNumberFormat="1" applyFont="1" applyFill="1" applyBorder="1" applyAlignment="1">
      <alignment vertical="center" wrapText="1"/>
    </xf>
    <xf numFmtId="178" fontId="20" fillId="0" borderId="21" xfId="1" applyNumberFormat="1" applyFont="1" applyFill="1" applyBorder="1" applyAlignment="1">
      <alignment vertical="center" wrapText="1"/>
    </xf>
    <xf numFmtId="178" fontId="20" fillId="0" borderId="22" xfId="1" applyNumberFormat="1" applyFont="1" applyFill="1" applyBorder="1" applyAlignment="1">
      <alignment vertical="center" wrapText="1"/>
    </xf>
    <xf numFmtId="178" fontId="20" fillId="0" borderId="18" xfId="1" applyNumberFormat="1" applyFont="1" applyFill="1" applyBorder="1" applyAlignment="1">
      <alignment horizontal="left" vertical="center" wrapText="1"/>
    </xf>
    <xf numFmtId="178" fontId="20" fillId="0" borderId="14" xfId="1" applyNumberFormat="1" applyFont="1" applyFill="1" applyBorder="1" applyAlignment="1">
      <alignment horizontal="left" vertical="center" wrapText="1"/>
    </xf>
    <xf numFmtId="178" fontId="20" fillId="0" borderId="3" xfId="1" applyNumberFormat="1" applyFont="1" applyFill="1" applyBorder="1" applyAlignment="1">
      <alignment vertical="center" wrapText="1"/>
    </xf>
    <xf numFmtId="178" fontId="20" fillId="0" borderId="20" xfId="1" applyNumberFormat="1" applyFont="1" applyFill="1" applyBorder="1" applyAlignment="1">
      <alignment vertical="center" wrapText="1"/>
    </xf>
    <xf numFmtId="178" fontId="20" fillId="0" borderId="1" xfId="1" applyNumberFormat="1" applyFont="1" applyFill="1" applyBorder="1" applyAlignment="1">
      <alignment vertical="center" wrapText="1"/>
    </xf>
    <xf numFmtId="178" fontId="20" fillId="0" borderId="12" xfId="1" applyNumberFormat="1" applyFont="1" applyFill="1" applyBorder="1" applyAlignment="1">
      <alignment vertical="center" wrapText="1"/>
    </xf>
    <xf numFmtId="178" fontId="20" fillId="0" borderId="18" xfId="1" applyNumberFormat="1" applyFont="1" applyFill="1" applyBorder="1" applyAlignment="1">
      <alignment vertical="center" wrapText="1"/>
    </xf>
    <xf numFmtId="178" fontId="20" fillId="0" borderId="14" xfId="1" applyNumberFormat="1" applyFont="1" applyFill="1" applyBorder="1" applyAlignment="1">
      <alignment vertical="center" wrapText="1"/>
    </xf>
    <xf numFmtId="176" fontId="21" fillId="0" borderId="3" xfId="1" applyNumberFormat="1" applyFont="1" applyFill="1" applyBorder="1" applyAlignment="1">
      <alignment horizontal="center" vertical="center" shrinkToFit="1"/>
    </xf>
    <xf numFmtId="180" fontId="21" fillId="0" borderId="14" xfId="1" applyNumberFormat="1" applyFont="1" applyFill="1" applyBorder="1" applyAlignment="1">
      <alignment horizontal="right" vertical="center" shrinkToFit="1"/>
    </xf>
    <xf numFmtId="180" fontId="21" fillId="0" borderId="12" xfId="1" applyNumberFormat="1" applyFont="1" applyFill="1" applyBorder="1" applyAlignment="1">
      <alignment horizontal="right" vertical="center" shrinkToFit="1"/>
    </xf>
    <xf numFmtId="180" fontId="21" fillId="0" borderId="13" xfId="1" applyNumberFormat="1" applyFont="1" applyFill="1" applyBorder="1" applyAlignment="1">
      <alignment horizontal="right" vertical="center" shrinkToFit="1"/>
    </xf>
    <xf numFmtId="176" fontId="21" fillId="0" borderId="21" xfId="1" applyNumberFormat="1" applyFont="1" applyFill="1" applyBorder="1" applyAlignment="1">
      <alignment vertical="center" shrinkToFit="1"/>
    </xf>
    <xf numFmtId="176" fontId="21" fillId="0" borderId="22" xfId="1" applyNumberFormat="1" applyFont="1" applyFill="1" applyBorder="1" applyAlignment="1">
      <alignment vertical="center" shrinkToFit="1"/>
    </xf>
    <xf numFmtId="0" fontId="21" fillId="0" borderId="4" xfId="0" applyFont="1" applyFill="1" applyBorder="1" applyAlignment="1">
      <alignment horizontal="left" vertical="center" wrapText="1"/>
    </xf>
    <xf numFmtId="176" fontId="20" fillId="0" borderId="4" xfId="0" applyNumberFormat="1" applyFont="1" applyFill="1" applyBorder="1" applyAlignment="1">
      <alignment vertical="center" wrapText="1"/>
    </xf>
    <xf numFmtId="176" fontId="20" fillId="0" borderId="6" xfId="0" applyNumberFormat="1" applyFont="1" applyFill="1" applyBorder="1" applyAlignment="1">
      <alignment vertical="center" wrapText="1"/>
    </xf>
    <xf numFmtId="0" fontId="20" fillId="0" borderId="3" xfId="0" applyNumberFormat="1" applyFont="1" applyFill="1" applyBorder="1" applyAlignment="1">
      <alignment vertical="center"/>
    </xf>
    <xf numFmtId="0" fontId="20" fillId="0" borderId="20" xfId="0" applyNumberFormat="1" applyFont="1" applyFill="1" applyBorder="1" applyAlignment="1">
      <alignment vertical="center"/>
    </xf>
    <xf numFmtId="0" fontId="20" fillId="0" borderId="1" xfId="0" applyNumberFormat="1" applyFont="1" applyFill="1" applyBorder="1" applyAlignment="1">
      <alignment vertical="center"/>
    </xf>
    <xf numFmtId="0" fontId="20" fillId="0" borderId="12" xfId="0" applyNumberFormat="1" applyFont="1" applyFill="1" applyBorder="1" applyAlignment="1">
      <alignment vertical="center"/>
    </xf>
    <xf numFmtId="0" fontId="20" fillId="0" borderId="18" xfId="0" applyNumberFormat="1" applyFont="1" applyFill="1" applyBorder="1" applyAlignment="1">
      <alignment vertical="center"/>
    </xf>
    <xf numFmtId="0" fontId="20" fillId="0" borderId="14" xfId="0" applyNumberFormat="1" applyFont="1" applyFill="1" applyBorder="1" applyAlignment="1">
      <alignment vertical="center"/>
    </xf>
    <xf numFmtId="0" fontId="20" fillId="0" borderId="2" xfId="0" applyNumberFormat="1" applyFont="1" applyFill="1" applyBorder="1" applyAlignment="1">
      <alignment vertical="center"/>
    </xf>
    <xf numFmtId="0" fontId="20" fillId="0" borderId="13" xfId="0" applyNumberFormat="1" applyFont="1" applyFill="1" applyBorder="1" applyAlignment="1">
      <alignment vertical="center"/>
    </xf>
    <xf numFmtId="178" fontId="20" fillId="0" borderId="1" xfId="1" applyNumberFormat="1" applyFont="1" applyFill="1" applyBorder="1" applyAlignment="1">
      <alignment horizontal="left" vertical="center" wrapText="1"/>
    </xf>
    <xf numFmtId="178" fontId="20" fillId="0" borderId="12" xfId="1" applyNumberFormat="1" applyFont="1" applyFill="1" applyBorder="1" applyAlignment="1">
      <alignment horizontal="left" vertical="center" wrapText="1"/>
    </xf>
    <xf numFmtId="180" fontId="21" fillId="0" borderId="18" xfId="1" applyNumberFormat="1" applyFont="1" applyFill="1" applyBorder="1" applyAlignment="1">
      <alignment horizontal="left" vertical="center" shrinkToFit="1"/>
    </xf>
    <xf numFmtId="180" fontId="21" fillId="0" borderId="2" xfId="1" applyNumberFormat="1" applyFont="1" applyFill="1" applyBorder="1" applyAlignment="1">
      <alignment horizontal="left" vertical="center" shrinkToFit="1"/>
    </xf>
    <xf numFmtId="0" fontId="20" fillId="0" borderId="10" xfId="0" applyNumberFormat="1" applyFont="1" applyFill="1" applyBorder="1" applyAlignment="1">
      <alignment horizontal="center" vertical="center" wrapText="1"/>
    </xf>
    <xf numFmtId="0" fontId="20" fillId="0" borderId="4" xfId="0" applyNumberFormat="1" applyFont="1" applyFill="1" applyBorder="1" applyAlignment="1">
      <alignment horizontal="center" vertical="center" wrapText="1"/>
    </xf>
    <xf numFmtId="0" fontId="20" fillId="0" borderId="6" xfId="0" applyNumberFormat="1" applyFont="1" applyFill="1" applyBorder="1" applyAlignment="1">
      <alignment horizontal="center" vertical="center" wrapText="1"/>
    </xf>
    <xf numFmtId="180" fontId="21" fillId="0" borderId="39" xfId="1" applyNumberFormat="1" applyFont="1" applyFill="1" applyBorder="1" applyAlignment="1">
      <alignment vertical="center" shrinkToFit="1"/>
    </xf>
    <xf numFmtId="180" fontId="21" fillId="0" borderId="39" xfId="0" applyNumberFormat="1" applyFont="1" applyFill="1" applyBorder="1" applyAlignment="1">
      <alignment vertical="center" shrinkToFit="1"/>
    </xf>
    <xf numFmtId="180" fontId="21" fillId="0" borderId="7" xfId="0" applyNumberFormat="1" applyFont="1" applyFill="1" applyBorder="1" applyAlignment="1">
      <alignment vertical="center" shrinkToFit="1"/>
    </xf>
    <xf numFmtId="180" fontId="21" fillId="0" borderId="5" xfId="0" applyNumberFormat="1" applyFont="1" applyFill="1" applyBorder="1" applyAlignment="1">
      <alignment vertical="center" shrinkToFit="1"/>
    </xf>
    <xf numFmtId="180" fontId="21" fillId="0" borderId="3" xfId="1" applyNumberFormat="1" applyFont="1" applyFill="1" applyBorder="1" applyAlignment="1">
      <alignment vertical="center" shrinkToFit="1"/>
    </xf>
    <xf numFmtId="180" fontId="21" fillId="0" borderId="1" xfId="1" applyNumberFormat="1" applyFont="1" applyFill="1" applyBorder="1" applyAlignment="1">
      <alignment vertical="center" shrinkToFit="1"/>
    </xf>
    <xf numFmtId="180" fontId="21" fillId="0" borderId="9" xfId="1" applyNumberFormat="1" applyFont="1" applyFill="1" applyBorder="1" applyAlignment="1">
      <alignment vertical="center" shrinkToFit="1"/>
    </xf>
    <xf numFmtId="180" fontId="21" fillId="0" borderId="40" xfId="1" applyNumberFormat="1" applyFont="1" applyFill="1" applyBorder="1" applyAlignment="1">
      <alignment vertical="center" shrinkToFit="1"/>
    </xf>
    <xf numFmtId="180" fontId="21" fillId="0" borderId="40" xfId="0" applyNumberFormat="1" applyFont="1" applyFill="1" applyBorder="1" applyAlignment="1">
      <alignment vertical="center" shrinkToFit="1"/>
    </xf>
    <xf numFmtId="180" fontId="21" fillId="0" borderId="18" xfId="0" applyNumberFormat="1" applyFont="1" applyFill="1" applyBorder="1" applyAlignment="1">
      <alignment vertical="center" shrinkToFit="1"/>
    </xf>
    <xf numFmtId="180" fontId="21" fillId="0" borderId="16" xfId="0" applyNumberFormat="1" applyFont="1" applyFill="1" applyBorder="1" applyAlignment="1">
      <alignment vertical="center" shrinkToFit="1"/>
    </xf>
    <xf numFmtId="180" fontId="21" fillId="0" borderId="41" xfId="1" applyNumberFormat="1" applyFont="1" applyFill="1" applyBorder="1" applyAlignment="1">
      <alignment vertical="center" shrinkToFit="1"/>
    </xf>
    <xf numFmtId="180" fontId="21" fillId="0" borderId="41" xfId="0" applyNumberFormat="1" applyFont="1" applyFill="1" applyBorder="1" applyAlignment="1">
      <alignment vertical="center" shrinkToFit="1"/>
    </xf>
    <xf numFmtId="180" fontId="21" fillId="0" borderId="14" xfId="0" applyNumberFormat="1" applyFont="1" applyFill="1" applyBorder="1" applyAlignment="1">
      <alignment vertical="center" shrinkToFit="1"/>
    </xf>
    <xf numFmtId="180" fontId="21" fillId="0" borderId="17" xfId="0" applyNumberFormat="1" applyFont="1" applyFill="1" applyBorder="1" applyAlignment="1">
      <alignment vertical="center" shrinkToFit="1"/>
    </xf>
    <xf numFmtId="180" fontId="20" fillId="0" borderId="16" xfId="0" applyNumberFormat="1" applyFont="1" applyFill="1" applyBorder="1" applyAlignment="1">
      <alignment vertical="center" wrapText="1"/>
    </xf>
    <xf numFmtId="180" fontId="20" fillId="0" borderId="17" xfId="0" applyNumberFormat="1" applyFont="1" applyFill="1" applyBorder="1" applyAlignment="1">
      <alignment vertical="center" wrapText="1"/>
    </xf>
    <xf numFmtId="0" fontId="20" fillId="0" borderId="3" xfId="0" applyFont="1" applyFill="1" applyBorder="1" applyAlignment="1">
      <alignment horizontal="left" vertical="center" wrapText="1"/>
    </xf>
    <xf numFmtId="0" fontId="20" fillId="0" borderId="20"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20" fillId="0" borderId="3" xfId="0" applyFont="1" applyFill="1" applyBorder="1" applyAlignment="1">
      <alignment vertical="center" wrapText="1"/>
    </xf>
    <xf numFmtId="0" fontId="20" fillId="0" borderId="20" xfId="0" applyFont="1" applyFill="1" applyBorder="1" applyAlignment="1">
      <alignment vertical="center" wrapText="1"/>
    </xf>
    <xf numFmtId="0" fontId="20" fillId="0" borderId="18" xfId="0" applyFont="1" applyFill="1" applyBorder="1" applyAlignment="1">
      <alignment vertical="center" wrapText="1"/>
    </xf>
    <xf numFmtId="0" fontId="20" fillId="0" borderId="14" xfId="0" applyFont="1" applyFill="1" applyBorder="1" applyAlignment="1">
      <alignment vertical="center" wrapText="1"/>
    </xf>
    <xf numFmtId="176" fontId="21" fillId="0" borderId="18" xfId="1" applyNumberFormat="1" applyFont="1" applyFill="1" applyBorder="1" applyAlignment="1">
      <alignment vertical="center" shrinkToFit="1"/>
    </xf>
    <xf numFmtId="180" fontId="20" fillId="0" borderId="18" xfId="0" applyNumberFormat="1" applyFont="1" applyFill="1" applyBorder="1" applyAlignment="1">
      <alignment horizontal="left" vertical="center" wrapText="1"/>
    </xf>
    <xf numFmtId="180" fontId="20" fillId="0" borderId="14" xfId="0" applyNumberFormat="1" applyFont="1" applyFill="1" applyBorder="1" applyAlignment="1">
      <alignment horizontal="left" vertical="center" wrapText="1"/>
    </xf>
    <xf numFmtId="180" fontId="20" fillId="0" borderId="1" xfId="0" applyNumberFormat="1" applyFont="1" applyFill="1" applyBorder="1" applyAlignment="1">
      <alignment horizontal="left" vertical="center" wrapText="1"/>
    </xf>
    <xf numFmtId="180" fontId="20" fillId="0" borderId="12" xfId="0" applyNumberFormat="1" applyFont="1" applyFill="1" applyBorder="1" applyAlignment="1">
      <alignment horizontal="left" vertical="center" wrapText="1"/>
    </xf>
    <xf numFmtId="176" fontId="21" fillId="0" borderId="9" xfId="0" applyNumberFormat="1" applyFont="1" applyFill="1" applyBorder="1" applyAlignment="1">
      <alignment horizontal="left" vertical="center" shrinkToFit="1"/>
    </xf>
    <xf numFmtId="180" fontId="21" fillId="0" borderId="1" xfId="1" applyNumberFormat="1" applyFont="1" applyFill="1" applyBorder="1" applyAlignment="1">
      <alignment horizontal="left" vertical="center" shrinkToFit="1"/>
    </xf>
    <xf numFmtId="180" fontId="20" fillId="0" borderId="18" xfId="0" applyNumberFormat="1" applyFont="1" applyFill="1" applyBorder="1" applyAlignment="1">
      <alignment vertical="center" wrapText="1"/>
    </xf>
    <xf numFmtId="180" fontId="20" fillId="0" borderId="14" xfId="0" applyNumberFormat="1" applyFont="1" applyFill="1" applyBorder="1" applyAlignment="1">
      <alignment vertical="center" wrapText="1"/>
    </xf>
    <xf numFmtId="180" fontId="20" fillId="0" borderId="2" xfId="0" applyNumberFormat="1" applyFont="1" applyFill="1" applyBorder="1" applyAlignment="1">
      <alignment vertical="center" wrapText="1"/>
    </xf>
    <xf numFmtId="180" fontId="20" fillId="0" borderId="13" xfId="0" applyNumberFormat="1" applyFont="1" applyFill="1" applyBorder="1" applyAlignment="1">
      <alignment vertical="center" wrapText="1"/>
    </xf>
    <xf numFmtId="0" fontId="21" fillId="0" borderId="8" xfId="0" applyNumberFormat="1" applyFont="1" applyFill="1" applyBorder="1" applyAlignment="1">
      <alignment horizontal="left" vertical="center" wrapText="1"/>
    </xf>
    <xf numFmtId="180" fontId="20" fillId="0" borderId="2" xfId="0" applyNumberFormat="1" applyFont="1" applyFill="1" applyBorder="1" applyAlignment="1">
      <alignment horizontal="left" vertical="center" wrapText="1"/>
    </xf>
    <xf numFmtId="180" fontId="20" fillId="0" borderId="13" xfId="0" applyNumberFormat="1" applyFont="1" applyFill="1" applyBorder="1" applyAlignment="1">
      <alignment horizontal="left" vertical="center" wrapText="1"/>
    </xf>
    <xf numFmtId="177" fontId="21" fillId="0" borderId="1" xfId="1" applyNumberFormat="1" applyFont="1" applyFill="1" applyBorder="1" applyAlignment="1">
      <alignment vertical="center" shrinkToFit="1"/>
    </xf>
    <xf numFmtId="177" fontId="21" fillId="0" borderId="12" xfId="1" applyNumberFormat="1" applyFont="1" applyFill="1" applyBorder="1" applyAlignment="1">
      <alignment vertical="center" shrinkToFit="1"/>
    </xf>
    <xf numFmtId="176" fontId="21" fillId="0" borderId="4" xfId="1" applyNumberFormat="1" applyFont="1" applyFill="1" applyBorder="1" applyAlignment="1">
      <alignment vertical="top" wrapText="1" shrinkToFit="1"/>
    </xf>
    <xf numFmtId="176" fontId="21" fillId="0" borderId="6" xfId="1" applyNumberFormat="1" applyFont="1" applyFill="1" applyBorder="1" applyAlignment="1">
      <alignment vertical="top" wrapText="1" shrinkToFit="1"/>
    </xf>
    <xf numFmtId="0" fontId="21" fillId="0" borderId="19" xfId="0" applyNumberFormat="1" applyFont="1" applyFill="1" applyBorder="1" applyAlignment="1">
      <alignment vertical="center" wrapText="1"/>
    </xf>
    <xf numFmtId="180" fontId="21" fillId="0" borderId="18" xfId="1" applyNumberFormat="1" applyFont="1" applyFill="1" applyBorder="1" applyAlignment="1">
      <alignment horizontal="left" shrinkToFit="1"/>
    </xf>
    <xf numFmtId="180" fontId="21" fillId="0" borderId="1" xfId="1" applyNumberFormat="1" applyFont="1" applyFill="1" applyBorder="1" applyAlignment="1">
      <alignment horizontal="left" shrinkToFit="1"/>
    </xf>
    <xf numFmtId="180" fontId="21" fillId="0" borderId="14" xfId="1" applyNumberFormat="1" applyFont="1" applyFill="1" applyBorder="1" applyAlignment="1">
      <alignment horizontal="right" shrinkToFit="1"/>
    </xf>
    <xf numFmtId="180" fontId="21" fillId="0" borderId="12" xfId="1" applyNumberFormat="1" applyFont="1" applyFill="1" applyBorder="1" applyAlignment="1">
      <alignment horizontal="right" shrinkToFit="1"/>
    </xf>
    <xf numFmtId="176" fontId="21" fillId="0" borderId="3" xfId="1" applyNumberFormat="1" applyFont="1" applyFill="1" applyBorder="1" applyAlignment="1">
      <alignment shrinkToFit="1"/>
    </xf>
    <xf numFmtId="176" fontId="21" fillId="0" borderId="1" xfId="1" applyNumberFormat="1" applyFont="1" applyFill="1" applyBorder="1" applyAlignment="1">
      <alignment shrinkToFit="1"/>
    </xf>
    <xf numFmtId="176" fontId="21" fillId="0" borderId="20" xfId="1" applyNumberFormat="1" applyFont="1" applyFill="1" applyBorder="1" applyAlignment="1">
      <alignment shrinkToFit="1"/>
    </xf>
    <xf numFmtId="176" fontId="21" fillId="0" borderId="12" xfId="1" applyNumberFormat="1" applyFont="1" applyFill="1" applyBorder="1" applyAlignment="1">
      <alignment shrinkToFit="1"/>
    </xf>
    <xf numFmtId="176" fontId="21" fillId="0" borderId="1" xfId="1" applyNumberFormat="1" applyFont="1" applyFill="1" applyBorder="1" applyAlignment="1">
      <alignment vertical="top" shrinkToFit="1"/>
    </xf>
    <xf numFmtId="176" fontId="21" fillId="0" borderId="12" xfId="1" applyNumberFormat="1" applyFont="1" applyFill="1" applyBorder="1" applyAlignment="1">
      <alignment vertical="top" shrinkToFit="1"/>
    </xf>
    <xf numFmtId="0" fontId="20" fillId="0" borderId="23" xfId="0" applyNumberFormat="1" applyFont="1" applyFill="1" applyBorder="1" applyAlignment="1">
      <alignment vertical="center" wrapText="1"/>
    </xf>
    <xf numFmtId="0" fontId="20" fillId="0" borderId="24" xfId="0" applyNumberFormat="1" applyFont="1" applyFill="1" applyBorder="1" applyAlignment="1">
      <alignment vertical="center" wrapText="1"/>
    </xf>
    <xf numFmtId="0" fontId="20" fillId="0" borderId="10" xfId="0" applyNumberFormat="1" applyFont="1" applyFill="1" applyBorder="1" applyAlignment="1">
      <alignment horizontal="left" vertical="center" wrapText="1"/>
    </xf>
    <xf numFmtId="0" fontId="20" fillId="0" borderId="6" xfId="0" applyNumberFormat="1" applyFont="1" applyFill="1" applyBorder="1" applyAlignment="1">
      <alignment horizontal="left" vertical="center" wrapText="1"/>
    </xf>
    <xf numFmtId="176" fontId="21" fillId="0" borderId="19" xfId="1" applyNumberFormat="1" applyFont="1" applyFill="1" applyBorder="1" applyAlignment="1">
      <alignment horizontal="right" vertical="center" shrinkToFit="1"/>
    </xf>
    <xf numFmtId="56" fontId="28" fillId="0" borderId="4" xfId="0" applyNumberFormat="1" applyFont="1" applyFill="1" applyBorder="1" applyAlignment="1">
      <alignment vertical="center" wrapText="1"/>
    </xf>
    <xf numFmtId="56" fontId="28" fillId="0" borderId="10" xfId="0" applyNumberFormat="1" applyFont="1" applyFill="1" applyBorder="1" applyAlignment="1">
      <alignment vertical="center" wrapText="1"/>
    </xf>
    <xf numFmtId="176" fontId="21" fillId="0" borderId="9" xfId="1" applyNumberFormat="1" applyFont="1" applyFill="1" applyBorder="1" applyAlignment="1">
      <alignment horizontal="left" vertical="center" shrinkToFit="1"/>
    </xf>
    <xf numFmtId="176" fontId="21" fillId="0" borderId="15" xfId="1" applyNumberFormat="1" applyFont="1" applyFill="1" applyBorder="1" applyAlignment="1">
      <alignment horizontal="right" vertical="center" shrinkToFit="1"/>
    </xf>
    <xf numFmtId="180" fontId="21" fillId="0" borderId="1" xfId="1" applyNumberFormat="1" applyFont="1" applyFill="1" applyBorder="1" applyAlignment="1">
      <alignment vertical="top" shrinkToFit="1"/>
    </xf>
    <xf numFmtId="180" fontId="21" fillId="0" borderId="12" xfId="1" applyNumberFormat="1" applyFont="1" applyFill="1" applyBorder="1" applyAlignment="1">
      <alignment horizontal="right" vertical="top" shrinkToFit="1"/>
    </xf>
    <xf numFmtId="0" fontId="20" fillId="0" borderId="23" xfId="0" applyNumberFormat="1" applyFont="1" applyFill="1" applyBorder="1" applyAlignment="1">
      <alignment horizontal="left" vertical="center" wrapText="1"/>
    </xf>
    <xf numFmtId="0" fontId="20" fillId="0" borderId="24" xfId="0" applyNumberFormat="1" applyFont="1" applyFill="1" applyBorder="1" applyAlignment="1">
      <alignment horizontal="left" vertical="center" wrapText="1"/>
    </xf>
    <xf numFmtId="0" fontId="21" fillId="0" borderId="18" xfId="1" applyNumberFormat="1" applyFont="1" applyFill="1" applyBorder="1" applyAlignment="1">
      <alignment horizontal="left" vertical="center" shrinkToFit="1"/>
    </xf>
    <xf numFmtId="0" fontId="21" fillId="0" borderId="2" xfId="1" applyNumberFormat="1" applyFont="1" applyFill="1" applyBorder="1" applyAlignment="1">
      <alignment horizontal="left" vertical="center" shrinkToFit="1"/>
    </xf>
    <xf numFmtId="0" fontId="21" fillId="0" borderId="2" xfId="0" applyFont="1" applyFill="1" applyBorder="1" applyAlignment="1">
      <alignment horizontal="left" vertical="center" shrinkToFit="1"/>
    </xf>
    <xf numFmtId="176" fontId="21" fillId="0" borderId="1" xfId="0" applyNumberFormat="1" applyFont="1" applyFill="1" applyBorder="1" applyAlignment="1">
      <alignment horizontal="left" vertical="center" shrinkToFit="1"/>
    </xf>
    <xf numFmtId="0" fontId="20" fillId="0" borderId="4" xfId="0" applyNumberFormat="1" applyFont="1" applyFill="1" applyBorder="1" applyAlignment="1">
      <alignment horizontal="left" vertical="center" wrapText="1"/>
    </xf>
    <xf numFmtId="0" fontId="20" fillId="0" borderId="42" xfId="0" applyNumberFormat="1" applyFont="1" applyFill="1" applyBorder="1" applyAlignment="1">
      <alignment vertical="top" wrapText="1"/>
    </xf>
    <xf numFmtId="176" fontId="21" fillId="0" borderId="8" xfId="1" applyNumberFormat="1" applyFont="1" applyFill="1" applyBorder="1" applyAlignment="1">
      <alignment vertical="center" shrinkToFit="1"/>
    </xf>
    <xf numFmtId="176" fontId="21" fillId="0" borderId="23" xfId="1" applyNumberFormat="1" applyFont="1" applyFill="1" applyBorder="1" applyAlignment="1">
      <alignment horizontal="left" vertical="center" shrinkToFit="1"/>
    </xf>
    <xf numFmtId="176" fontId="21" fillId="0" borderId="24" xfId="1" applyNumberFormat="1" applyFont="1" applyFill="1" applyBorder="1" applyAlignment="1">
      <alignment vertical="center" shrinkToFit="1"/>
    </xf>
    <xf numFmtId="178" fontId="20" fillId="0" borderId="23" xfId="1" applyNumberFormat="1" applyFont="1" applyFill="1" applyBorder="1" applyAlignment="1">
      <alignment vertical="center" wrapText="1"/>
    </xf>
    <xf numFmtId="178" fontId="20" fillId="0" borderId="24" xfId="1" applyNumberFormat="1" applyFont="1" applyFill="1" applyBorder="1" applyAlignment="1">
      <alignment vertical="center" wrapText="1"/>
    </xf>
    <xf numFmtId="176" fontId="21" fillId="0" borderId="42" xfId="1" applyNumberFormat="1" applyFont="1" applyFill="1" applyBorder="1" applyAlignment="1">
      <alignment vertical="center" shrinkToFit="1"/>
    </xf>
    <xf numFmtId="176" fontId="21" fillId="0" borderId="43" xfId="1" applyNumberFormat="1" applyFont="1" applyFill="1" applyBorder="1" applyAlignment="1">
      <alignment vertical="center" shrinkToFit="1"/>
    </xf>
    <xf numFmtId="176" fontId="21" fillId="0" borderId="44" xfId="1" applyNumberFormat="1" applyFont="1" applyFill="1" applyBorder="1" applyAlignment="1">
      <alignment vertical="center" shrinkToFit="1"/>
    </xf>
    <xf numFmtId="176" fontId="21" fillId="0" borderId="47" xfId="1" applyNumberFormat="1" applyFont="1" applyFill="1" applyBorder="1" applyAlignment="1">
      <alignment vertical="center" shrinkToFit="1"/>
    </xf>
    <xf numFmtId="176" fontId="21" fillId="0" borderId="25" xfId="1" applyNumberFormat="1" applyFont="1" applyFill="1" applyBorder="1" applyAlignment="1">
      <alignment vertical="center" shrinkToFit="1"/>
    </xf>
    <xf numFmtId="176" fontId="21" fillId="0" borderId="30" xfId="1" applyNumberFormat="1" applyFont="1" applyFill="1" applyBorder="1" applyAlignment="1">
      <alignment vertical="center" shrinkToFit="1"/>
    </xf>
    <xf numFmtId="176" fontId="21" fillId="0" borderId="26" xfId="1" applyNumberFormat="1" applyFont="1" applyFill="1" applyBorder="1" applyAlignment="1">
      <alignment vertical="center" shrinkToFit="1"/>
    </xf>
    <xf numFmtId="0" fontId="20" fillId="0" borderId="42" xfId="0" applyNumberFormat="1" applyFont="1" applyFill="1" applyBorder="1" applyAlignment="1">
      <alignment vertical="center" wrapText="1"/>
    </xf>
    <xf numFmtId="176" fontId="21" fillId="0" borderId="45" xfId="1" applyNumberFormat="1" applyFont="1" applyFill="1" applyBorder="1" applyAlignment="1">
      <alignment vertical="center" shrinkToFit="1"/>
    </xf>
    <xf numFmtId="176" fontId="21" fillId="0" borderId="46" xfId="1" applyNumberFormat="1" applyFont="1" applyFill="1" applyBorder="1" applyAlignment="1">
      <alignment vertical="center" shrinkToFit="1"/>
    </xf>
    <xf numFmtId="180" fontId="21" fillId="0" borderId="17" xfId="1" applyNumberFormat="1" applyFont="1" applyFill="1" applyBorder="1" applyAlignment="1">
      <alignment vertical="center" shrinkToFit="1"/>
    </xf>
    <xf numFmtId="180" fontId="21" fillId="0" borderId="16" xfId="1" applyNumberFormat="1" applyFont="1" applyFill="1" applyBorder="1" applyAlignment="1">
      <alignment vertical="center" shrinkToFit="1"/>
    </xf>
    <xf numFmtId="180" fontId="21" fillId="0" borderId="20" xfId="1" applyNumberFormat="1" applyFont="1" applyFill="1" applyBorder="1" applyAlignment="1">
      <alignment vertical="center" shrinkToFit="1"/>
    </xf>
    <xf numFmtId="0" fontId="21" fillId="0" borderId="42" xfId="0" applyNumberFormat="1" applyFont="1" applyFill="1" applyBorder="1" applyAlignment="1">
      <alignment vertical="center" wrapText="1"/>
    </xf>
    <xf numFmtId="178" fontId="20" fillId="0" borderId="46" xfId="1" applyNumberFormat="1" applyFont="1" applyFill="1" applyBorder="1" applyAlignment="1">
      <alignment vertical="center" wrapText="1"/>
    </xf>
    <xf numFmtId="178" fontId="20" fillId="0" borderId="45" xfId="1" applyNumberFormat="1" applyFont="1" applyFill="1" applyBorder="1" applyAlignment="1">
      <alignment vertical="center" wrapText="1"/>
    </xf>
    <xf numFmtId="176" fontId="21" fillId="0" borderId="49" xfId="1" applyNumberFormat="1" applyFont="1" applyFill="1" applyBorder="1" applyAlignment="1">
      <alignment vertical="center"/>
    </xf>
    <xf numFmtId="176" fontId="21" fillId="0" borderId="32" xfId="1" applyNumberFormat="1" applyFont="1" applyFill="1" applyBorder="1" applyAlignment="1">
      <alignment vertical="center"/>
    </xf>
    <xf numFmtId="0" fontId="21" fillId="0" borderId="47" xfId="0" applyNumberFormat="1" applyFont="1" applyFill="1" applyBorder="1" applyAlignment="1">
      <alignment horizontal="left" vertical="center" wrapText="1"/>
    </xf>
    <xf numFmtId="0" fontId="21" fillId="0" borderId="50" xfId="0" applyNumberFormat="1" applyFont="1" applyFill="1" applyBorder="1" applyAlignment="1">
      <alignment horizontal="left" vertical="center"/>
    </xf>
    <xf numFmtId="0" fontId="21" fillId="0" borderId="25" xfId="0" applyNumberFormat="1" applyFont="1" applyFill="1" applyBorder="1" applyAlignment="1">
      <alignment horizontal="left" vertical="center"/>
    </xf>
    <xf numFmtId="0" fontId="21" fillId="0" borderId="30" xfId="0" applyNumberFormat="1" applyFont="1" applyFill="1" applyBorder="1" applyAlignment="1">
      <alignment horizontal="left" vertical="center"/>
    </xf>
    <xf numFmtId="0" fontId="21" fillId="0" borderId="0" xfId="0" applyNumberFormat="1" applyFont="1" applyFill="1" applyBorder="1" applyAlignment="1">
      <alignment horizontal="left" vertical="center"/>
    </xf>
    <xf numFmtId="0" fontId="21" fillId="0" borderId="26" xfId="0" applyNumberFormat="1" applyFont="1" applyFill="1" applyBorder="1" applyAlignment="1">
      <alignment horizontal="left" vertical="center"/>
    </xf>
    <xf numFmtId="0" fontId="21" fillId="0" borderId="51" xfId="0" applyNumberFormat="1" applyFont="1" applyFill="1" applyBorder="1" applyAlignment="1">
      <alignment horizontal="left" vertical="center"/>
    </xf>
    <xf numFmtId="0" fontId="21" fillId="0" borderId="52" xfId="0" applyNumberFormat="1" applyFont="1" applyFill="1" applyBorder="1" applyAlignment="1">
      <alignment horizontal="left" vertical="center"/>
    </xf>
    <xf numFmtId="0" fontId="21" fillId="0" borderId="28" xfId="0" applyNumberFormat="1" applyFont="1" applyFill="1" applyBorder="1" applyAlignment="1">
      <alignment horizontal="left" vertical="center"/>
    </xf>
    <xf numFmtId="180" fontId="21" fillId="0" borderId="53" xfId="1" applyNumberFormat="1" applyFont="1" applyFill="1" applyBorder="1" applyAlignment="1">
      <alignment vertical="center" shrinkToFit="1"/>
    </xf>
    <xf numFmtId="180" fontId="21" fillId="0" borderId="54" xfId="1" applyNumberFormat="1" applyFont="1" applyFill="1" applyBorder="1" applyAlignment="1">
      <alignment vertical="center" shrinkToFit="1"/>
    </xf>
    <xf numFmtId="176" fontId="21" fillId="0" borderId="55" xfId="0" applyNumberFormat="1" applyFont="1" applyFill="1" applyBorder="1" applyAlignment="1">
      <alignment vertical="center" wrapText="1"/>
    </xf>
    <xf numFmtId="176" fontId="21" fillId="0" borderId="56" xfId="0" applyNumberFormat="1" applyFont="1" applyFill="1" applyBorder="1" applyAlignment="1">
      <alignment vertical="center" wrapText="1"/>
    </xf>
    <xf numFmtId="176" fontId="21" fillId="0" borderId="57" xfId="0" applyNumberFormat="1" applyFont="1" applyFill="1" applyBorder="1" applyAlignment="1">
      <alignment vertical="center" wrapText="1"/>
    </xf>
    <xf numFmtId="176" fontId="21" fillId="0" borderId="3" xfId="0" applyNumberFormat="1" applyFont="1" applyFill="1" applyBorder="1" applyAlignment="1">
      <alignment vertical="center" wrapText="1"/>
    </xf>
    <xf numFmtId="176" fontId="21" fillId="0" borderId="61" xfId="0" applyNumberFormat="1" applyFont="1" applyFill="1" applyBorder="1" applyAlignment="1">
      <alignment vertical="center" wrapText="1"/>
    </xf>
    <xf numFmtId="176" fontId="21" fillId="0" borderId="62" xfId="0" applyNumberFormat="1" applyFont="1" applyFill="1" applyBorder="1" applyAlignment="1">
      <alignment vertical="center" wrapText="1"/>
    </xf>
    <xf numFmtId="176" fontId="21" fillId="0" borderId="63" xfId="0" applyNumberFormat="1" applyFont="1" applyFill="1" applyBorder="1" applyAlignment="1">
      <alignment vertical="center" wrapText="1"/>
    </xf>
    <xf numFmtId="176" fontId="21" fillId="0" borderId="64" xfId="0" applyNumberFormat="1" applyFont="1" applyFill="1" applyBorder="1" applyAlignment="1">
      <alignment vertical="center" wrapText="1"/>
    </xf>
    <xf numFmtId="180" fontId="21" fillId="0" borderId="48" xfId="1" applyNumberFormat="1" applyFont="1" applyFill="1" applyBorder="1" applyAlignment="1">
      <alignment vertical="center" shrinkToFit="1"/>
    </xf>
    <xf numFmtId="180" fontId="21" fillId="0" borderId="44" xfId="1" applyNumberFormat="1" applyFont="1" applyFill="1" applyBorder="1" applyAlignment="1">
      <alignment vertical="center" shrinkToFit="1"/>
    </xf>
    <xf numFmtId="180" fontId="21" fillId="0" borderId="65" xfId="1" applyNumberFormat="1" applyFont="1" applyFill="1" applyBorder="1" applyAlignment="1">
      <alignment vertical="center" shrinkToFit="1"/>
    </xf>
    <xf numFmtId="180" fontId="21" fillId="0" borderId="66" xfId="1" applyNumberFormat="1" applyFont="1" applyFill="1" applyBorder="1" applyAlignment="1">
      <alignment vertical="center" shrinkToFit="1"/>
    </xf>
    <xf numFmtId="180" fontId="21" fillId="0" borderId="67" xfId="1" applyNumberFormat="1" applyFont="1" applyFill="1" applyBorder="1" applyAlignment="1">
      <alignment vertical="center" shrinkToFit="1"/>
    </xf>
    <xf numFmtId="180" fontId="21" fillId="0" borderId="68" xfId="1" applyNumberFormat="1" applyFont="1" applyFill="1" applyBorder="1" applyAlignment="1">
      <alignment vertical="center" shrinkToFit="1"/>
    </xf>
    <xf numFmtId="180" fontId="21" fillId="0" borderId="69" xfId="1" applyNumberFormat="1" applyFont="1" applyFill="1" applyBorder="1" applyAlignment="1">
      <alignment vertical="center" shrinkToFit="1"/>
    </xf>
    <xf numFmtId="180" fontId="21" fillId="0" borderId="70" xfId="1" applyNumberFormat="1" applyFont="1" applyFill="1" applyBorder="1" applyAlignment="1">
      <alignment vertical="center" shrinkToFit="1"/>
    </xf>
    <xf numFmtId="180" fontId="21" fillId="0" borderId="71" xfId="1" applyNumberFormat="1" applyFont="1" applyFill="1" applyBorder="1" applyAlignment="1">
      <alignment vertical="center" shrinkToFit="1"/>
    </xf>
    <xf numFmtId="180" fontId="21" fillId="0" borderId="37" xfId="1" applyNumberFormat="1" applyFont="1" applyFill="1" applyBorder="1" applyAlignment="1">
      <alignment vertical="center" shrinkToFit="1"/>
    </xf>
    <xf numFmtId="176" fontId="21" fillId="0" borderId="50" xfId="0" applyNumberFormat="1" applyFont="1" applyFill="1" applyBorder="1" applyAlignment="1">
      <alignment vertical="top" wrapText="1"/>
    </xf>
    <xf numFmtId="176" fontId="21" fillId="0" borderId="30" xfId="0" applyNumberFormat="1" applyFont="1" applyFill="1" applyBorder="1" applyAlignment="1">
      <alignment vertical="center" wrapText="1"/>
    </xf>
    <xf numFmtId="176" fontId="21" fillId="0" borderId="26" xfId="0" applyNumberFormat="1" applyFont="1" applyFill="1" applyBorder="1" applyAlignment="1">
      <alignment vertical="center" wrapText="1"/>
    </xf>
    <xf numFmtId="180" fontId="21" fillId="0" borderId="35" xfId="1" applyNumberFormat="1" applyFont="1" applyFill="1" applyBorder="1" applyAlignment="1">
      <alignment vertical="center" shrinkToFit="1"/>
    </xf>
    <xf numFmtId="180" fontId="21" fillId="0" borderId="34" xfId="1" applyNumberFormat="1" applyFont="1" applyFill="1" applyBorder="1" applyAlignment="1">
      <alignment vertical="center" shrinkToFit="1"/>
    </xf>
    <xf numFmtId="176" fontId="21" fillId="0" borderId="51" xfId="0" applyNumberFormat="1" applyFont="1" applyFill="1" applyBorder="1" applyAlignment="1">
      <alignment vertical="center" wrapText="1"/>
    </xf>
    <xf numFmtId="176" fontId="21" fillId="0" borderId="28" xfId="0" applyNumberFormat="1" applyFont="1" applyFill="1" applyBorder="1" applyAlignment="1">
      <alignment vertical="center" wrapText="1"/>
    </xf>
    <xf numFmtId="180" fontId="21" fillId="0" borderId="72" xfId="1" applyNumberFormat="1" applyFont="1" applyFill="1" applyBorder="1" applyAlignment="1">
      <alignment vertical="center" shrinkToFit="1"/>
    </xf>
    <xf numFmtId="180" fontId="21" fillId="0" borderId="73" xfId="1" applyNumberFormat="1" applyFont="1" applyFill="1" applyBorder="1" applyAlignment="1">
      <alignment vertical="center" shrinkToFit="1"/>
    </xf>
    <xf numFmtId="180" fontId="21" fillId="0" borderId="74" xfId="1" applyNumberFormat="1" applyFont="1" applyFill="1" applyBorder="1" applyAlignment="1">
      <alignment vertical="center" shrinkToFit="1"/>
    </xf>
    <xf numFmtId="180" fontId="21" fillId="0" borderId="75" xfId="1" applyNumberFormat="1" applyFont="1" applyFill="1" applyBorder="1" applyAlignment="1">
      <alignment vertical="center" shrinkToFit="1"/>
    </xf>
    <xf numFmtId="180" fontId="21" fillId="0" borderId="38" xfId="1" applyNumberFormat="1" applyFont="1" applyFill="1" applyBorder="1" applyAlignment="1">
      <alignment vertical="center" shrinkToFit="1"/>
    </xf>
    <xf numFmtId="180" fontId="21" fillId="0" borderId="76" xfId="1" applyNumberFormat="1" applyFont="1" applyFill="1" applyBorder="1" applyAlignment="1">
      <alignment vertical="center" shrinkToFit="1"/>
    </xf>
    <xf numFmtId="176" fontId="21" fillId="0" borderId="35" xfId="1" applyNumberFormat="1" applyFont="1" applyFill="1" applyBorder="1" applyAlignment="1">
      <alignment vertical="center" shrinkToFit="1"/>
    </xf>
    <xf numFmtId="176" fontId="21" fillId="0" borderId="34" xfId="1" applyNumberFormat="1" applyFont="1" applyFill="1" applyBorder="1" applyAlignment="1">
      <alignment vertical="center" shrinkToFit="1"/>
    </xf>
    <xf numFmtId="176" fontId="21" fillId="0" borderId="49" xfId="1" applyNumberFormat="1" applyFont="1" applyFill="1" applyBorder="1" applyAlignment="1">
      <alignment vertical="center" shrinkToFit="1"/>
    </xf>
    <xf numFmtId="176" fontId="21" fillId="0" borderId="32" xfId="1" applyNumberFormat="1" applyFont="1" applyFill="1" applyBorder="1" applyAlignment="1">
      <alignment vertical="center" shrinkToFit="1"/>
    </xf>
    <xf numFmtId="176" fontId="21" fillId="0" borderId="58" xfId="1" applyNumberFormat="1" applyFont="1" applyFill="1" applyBorder="1" applyAlignment="1">
      <alignment vertical="center"/>
    </xf>
    <xf numFmtId="176" fontId="21" fillId="0" borderId="31" xfId="1" applyNumberFormat="1" applyFont="1" applyFill="1" applyBorder="1" applyAlignment="1">
      <alignment vertical="center"/>
    </xf>
    <xf numFmtId="176" fontId="21" fillId="0" borderId="59" xfId="1" applyNumberFormat="1" applyFont="1" applyFill="1" applyBorder="1" applyAlignment="1">
      <alignment vertical="center"/>
    </xf>
    <xf numFmtId="176" fontId="21" fillId="0" borderId="60" xfId="1" applyNumberFormat="1" applyFont="1" applyFill="1" applyBorder="1" applyAlignment="1">
      <alignment vertical="center"/>
    </xf>
    <xf numFmtId="56" fontId="20" fillId="0" borderId="8" xfId="0" applyNumberFormat="1" applyFont="1" applyFill="1" applyBorder="1" applyAlignment="1">
      <alignment horizontal="left" vertical="center" wrapText="1"/>
    </xf>
    <xf numFmtId="0" fontId="21" fillId="0" borderId="8" xfId="0" applyFont="1" applyFill="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68580</xdr:colOff>
      <xdr:row>74</xdr:row>
      <xdr:rowOff>0</xdr:rowOff>
    </xdr:from>
    <xdr:to>
      <xdr:col>4</xdr:col>
      <xdr:colOff>670560</xdr:colOff>
      <xdr:row>74</xdr:row>
      <xdr:rowOff>7620</xdr:rowOff>
    </xdr:to>
    <xdr:sp macro="" textlink="">
      <xdr:nvSpPr>
        <xdr:cNvPr id="15045601" name="AutoShape 334">
          <a:extLst>
            <a:ext uri="{FF2B5EF4-FFF2-40B4-BE49-F238E27FC236}">
              <a16:creationId xmlns:a16="http://schemas.microsoft.com/office/drawing/2014/main" id="{DD20590F-32DB-4C74-A669-1C6FAB12ACAA}"/>
            </a:ext>
          </a:extLst>
        </xdr:cNvPr>
        <xdr:cNvSpPr>
          <a:spLocks noChangeArrowheads="1"/>
        </xdr:cNvSpPr>
      </xdr:nvSpPr>
      <xdr:spPr bwMode="auto">
        <a:xfrm>
          <a:off x="2499360" y="29801820"/>
          <a:ext cx="291084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75</xdr:row>
      <xdr:rowOff>45720</xdr:rowOff>
    </xdr:from>
    <xdr:to>
      <xdr:col>4</xdr:col>
      <xdr:colOff>640080</xdr:colOff>
      <xdr:row>75</xdr:row>
      <xdr:rowOff>312420</xdr:rowOff>
    </xdr:to>
    <xdr:sp macro="" textlink="">
      <xdr:nvSpPr>
        <xdr:cNvPr id="15045602" name="AutoShape 334">
          <a:extLst>
            <a:ext uri="{FF2B5EF4-FFF2-40B4-BE49-F238E27FC236}">
              <a16:creationId xmlns:a16="http://schemas.microsoft.com/office/drawing/2014/main" id="{07C149DC-0C6D-40F0-BA74-39E29910A77C}"/>
            </a:ext>
          </a:extLst>
        </xdr:cNvPr>
        <xdr:cNvSpPr>
          <a:spLocks noChangeArrowheads="1"/>
        </xdr:cNvSpPr>
      </xdr:nvSpPr>
      <xdr:spPr bwMode="auto">
        <a:xfrm>
          <a:off x="2476500" y="3019044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89</xdr:row>
      <xdr:rowOff>38100</xdr:rowOff>
    </xdr:from>
    <xdr:to>
      <xdr:col>4</xdr:col>
      <xdr:colOff>640080</xdr:colOff>
      <xdr:row>89</xdr:row>
      <xdr:rowOff>457200</xdr:rowOff>
    </xdr:to>
    <xdr:sp macro="" textlink="">
      <xdr:nvSpPr>
        <xdr:cNvPr id="15045603" name="AutoShape 334">
          <a:extLst>
            <a:ext uri="{FF2B5EF4-FFF2-40B4-BE49-F238E27FC236}">
              <a16:creationId xmlns:a16="http://schemas.microsoft.com/office/drawing/2014/main" id="{0085B412-2591-4EFE-BEE9-F24AA53372B2}"/>
            </a:ext>
          </a:extLst>
        </xdr:cNvPr>
        <xdr:cNvSpPr>
          <a:spLocks noChangeArrowheads="1"/>
        </xdr:cNvSpPr>
      </xdr:nvSpPr>
      <xdr:spPr bwMode="auto">
        <a:xfrm>
          <a:off x="2476500" y="35463480"/>
          <a:ext cx="2903220" cy="419100"/>
        </a:xfrm>
        <a:prstGeom prst="bracketPair">
          <a:avLst>
            <a:gd name="adj" fmla="val 972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93</xdr:row>
      <xdr:rowOff>38100</xdr:rowOff>
    </xdr:from>
    <xdr:to>
      <xdr:col>4</xdr:col>
      <xdr:colOff>632460</xdr:colOff>
      <xdr:row>93</xdr:row>
      <xdr:rowOff>304800</xdr:rowOff>
    </xdr:to>
    <xdr:sp macro="" textlink="">
      <xdr:nvSpPr>
        <xdr:cNvPr id="15045604" name="AutoShape 334">
          <a:extLst>
            <a:ext uri="{FF2B5EF4-FFF2-40B4-BE49-F238E27FC236}">
              <a16:creationId xmlns:a16="http://schemas.microsoft.com/office/drawing/2014/main" id="{AF5F1B85-2C0A-4EF8-AC81-5DD178F30B61}"/>
            </a:ext>
          </a:extLst>
        </xdr:cNvPr>
        <xdr:cNvSpPr>
          <a:spLocks noChangeArrowheads="1"/>
        </xdr:cNvSpPr>
      </xdr:nvSpPr>
      <xdr:spPr bwMode="auto">
        <a:xfrm>
          <a:off x="2461260" y="369951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101</xdr:row>
      <xdr:rowOff>30480</xdr:rowOff>
    </xdr:from>
    <xdr:to>
      <xdr:col>4</xdr:col>
      <xdr:colOff>632460</xdr:colOff>
      <xdr:row>101</xdr:row>
      <xdr:rowOff>297180</xdr:rowOff>
    </xdr:to>
    <xdr:sp macro="" textlink="">
      <xdr:nvSpPr>
        <xdr:cNvPr id="15045605" name="AutoShape 334">
          <a:extLst>
            <a:ext uri="{FF2B5EF4-FFF2-40B4-BE49-F238E27FC236}">
              <a16:creationId xmlns:a16="http://schemas.microsoft.com/office/drawing/2014/main" id="{4FC98343-F8F8-461E-86AF-B5549A92106B}"/>
            </a:ext>
          </a:extLst>
        </xdr:cNvPr>
        <xdr:cNvSpPr>
          <a:spLocks noChangeArrowheads="1"/>
        </xdr:cNvSpPr>
      </xdr:nvSpPr>
      <xdr:spPr bwMode="auto">
        <a:xfrm>
          <a:off x="2461260" y="405155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109</xdr:row>
      <xdr:rowOff>45720</xdr:rowOff>
    </xdr:from>
    <xdr:to>
      <xdr:col>4</xdr:col>
      <xdr:colOff>624840</xdr:colOff>
      <xdr:row>109</xdr:row>
      <xdr:rowOff>312420</xdr:rowOff>
    </xdr:to>
    <xdr:sp macro="" textlink="">
      <xdr:nvSpPr>
        <xdr:cNvPr id="15045606" name="AutoShape 334">
          <a:extLst>
            <a:ext uri="{FF2B5EF4-FFF2-40B4-BE49-F238E27FC236}">
              <a16:creationId xmlns:a16="http://schemas.microsoft.com/office/drawing/2014/main" id="{B8F44D38-FDBD-42AB-BA61-1153298870DA}"/>
            </a:ext>
          </a:extLst>
        </xdr:cNvPr>
        <xdr:cNvSpPr>
          <a:spLocks noChangeArrowheads="1"/>
        </xdr:cNvSpPr>
      </xdr:nvSpPr>
      <xdr:spPr bwMode="auto">
        <a:xfrm>
          <a:off x="2453640" y="434340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113</xdr:row>
      <xdr:rowOff>38100</xdr:rowOff>
    </xdr:from>
    <xdr:to>
      <xdr:col>4</xdr:col>
      <xdr:colOff>632460</xdr:colOff>
      <xdr:row>113</xdr:row>
      <xdr:rowOff>304800</xdr:rowOff>
    </xdr:to>
    <xdr:sp macro="" textlink="">
      <xdr:nvSpPr>
        <xdr:cNvPr id="15045607" name="AutoShape 334">
          <a:extLst>
            <a:ext uri="{FF2B5EF4-FFF2-40B4-BE49-F238E27FC236}">
              <a16:creationId xmlns:a16="http://schemas.microsoft.com/office/drawing/2014/main" id="{674243D1-55D7-4BB8-AEAE-72A6782D978E}"/>
            </a:ext>
          </a:extLst>
        </xdr:cNvPr>
        <xdr:cNvSpPr>
          <a:spLocks noChangeArrowheads="1"/>
        </xdr:cNvSpPr>
      </xdr:nvSpPr>
      <xdr:spPr bwMode="auto">
        <a:xfrm>
          <a:off x="2461260" y="447979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117</xdr:row>
      <xdr:rowOff>45720</xdr:rowOff>
    </xdr:from>
    <xdr:to>
      <xdr:col>4</xdr:col>
      <xdr:colOff>640080</xdr:colOff>
      <xdr:row>117</xdr:row>
      <xdr:rowOff>274320</xdr:rowOff>
    </xdr:to>
    <xdr:sp macro="" textlink="">
      <xdr:nvSpPr>
        <xdr:cNvPr id="15045608" name="AutoShape 334">
          <a:extLst>
            <a:ext uri="{FF2B5EF4-FFF2-40B4-BE49-F238E27FC236}">
              <a16:creationId xmlns:a16="http://schemas.microsoft.com/office/drawing/2014/main" id="{A741B7C5-E3B0-434C-A95C-2249B0BEE111}"/>
            </a:ext>
          </a:extLst>
        </xdr:cNvPr>
        <xdr:cNvSpPr>
          <a:spLocks noChangeArrowheads="1"/>
        </xdr:cNvSpPr>
      </xdr:nvSpPr>
      <xdr:spPr bwMode="auto">
        <a:xfrm>
          <a:off x="2476500" y="46306740"/>
          <a:ext cx="2903220"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187</xdr:row>
      <xdr:rowOff>45720</xdr:rowOff>
    </xdr:from>
    <xdr:to>
      <xdr:col>4</xdr:col>
      <xdr:colOff>632460</xdr:colOff>
      <xdr:row>187</xdr:row>
      <xdr:rowOff>312420</xdr:rowOff>
    </xdr:to>
    <xdr:sp macro="" textlink="">
      <xdr:nvSpPr>
        <xdr:cNvPr id="15045609" name="AutoShape 334">
          <a:extLst>
            <a:ext uri="{FF2B5EF4-FFF2-40B4-BE49-F238E27FC236}">
              <a16:creationId xmlns:a16="http://schemas.microsoft.com/office/drawing/2014/main" id="{61CB6904-043A-40EB-9746-CF7793471A61}"/>
            </a:ext>
          </a:extLst>
        </xdr:cNvPr>
        <xdr:cNvSpPr>
          <a:spLocks noChangeArrowheads="1"/>
        </xdr:cNvSpPr>
      </xdr:nvSpPr>
      <xdr:spPr bwMode="auto">
        <a:xfrm>
          <a:off x="2461260" y="644956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191</xdr:row>
      <xdr:rowOff>38100</xdr:rowOff>
    </xdr:from>
    <xdr:to>
      <xdr:col>4</xdr:col>
      <xdr:colOff>640080</xdr:colOff>
      <xdr:row>191</xdr:row>
      <xdr:rowOff>304800</xdr:rowOff>
    </xdr:to>
    <xdr:sp macro="" textlink="">
      <xdr:nvSpPr>
        <xdr:cNvPr id="15045610" name="AutoShape 334">
          <a:extLst>
            <a:ext uri="{FF2B5EF4-FFF2-40B4-BE49-F238E27FC236}">
              <a16:creationId xmlns:a16="http://schemas.microsoft.com/office/drawing/2014/main" id="{0F0D5CD8-6647-4C2F-84E5-ABA6B00DE6B0}"/>
            </a:ext>
          </a:extLst>
        </xdr:cNvPr>
        <xdr:cNvSpPr>
          <a:spLocks noChangeArrowheads="1"/>
        </xdr:cNvSpPr>
      </xdr:nvSpPr>
      <xdr:spPr bwMode="auto">
        <a:xfrm>
          <a:off x="2476500" y="6585966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193</xdr:row>
      <xdr:rowOff>38100</xdr:rowOff>
    </xdr:from>
    <xdr:to>
      <xdr:col>4</xdr:col>
      <xdr:colOff>640080</xdr:colOff>
      <xdr:row>193</xdr:row>
      <xdr:rowOff>304800</xdr:rowOff>
    </xdr:to>
    <xdr:sp macro="" textlink="">
      <xdr:nvSpPr>
        <xdr:cNvPr id="15045611" name="AutoShape 334">
          <a:extLst>
            <a:ext uri="{FF2B5EF4-FFF2-40B4-BE49-F238E27FC236}">
              <a16:creationId xmlns:a16="http://schemas.microsoft.com/office/drawing/2014/main" id="{1ECC7B71-3BAB-4DE6-9273-755846872E17}"/>
            </a:ext>
          </a:extLst>
        </xdr:cNvPr>
        <xdr:cNvSpPr>
          <a:spLocks noChangeArrowheads="1"/>
        </xdr:cNvSpPr>
      </xdr:nvSpPr>
      <xdr:spPr bwMode="auto">
        <a:xfrm>
          <a:off x="2468880" y="667054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199</xdr:row>
      <xdr:rowOff>30480</xdr:rowOff>
    </xdr:from>
    <xdr:to>
      <xdr:col>4</xdr:col>
      <xdr:colOff>640080</xdr:colOff>
      <xdr:row>199</xdr:row>
      <xdr:rowOff>312420</xdr:rowOff>
    </xdr:to>
    <xdr:sp macro="" textlink="">
      <xdr:nvSpPr>
        <xdr:cNvPr id="15045612" name="AutoShape 334">
          <a:extLst>
            <a:ext uri="{FF2B5EF4-FFF2-40B4-BE49-F238E27FC236}">
              <a16:creationId xmlns:a16="http://schemas.microsoft.com/office/drawing/2014/main" id="{35B6AE2E-7C7D-4A25-BFBE-A6D0EFADD38C}"/>
            </a:ext>
          </a:extLst>
        </xdr:cNvPr>
        <xdr:cNvSpPr>
          <a:spLocks noChangeArrowheads="1"/>
        </xdr:cNvSpPr>
      </xdr:nvSpPr>
      <xdr:spPr bwMode="auto">
        <a:xfrm>
          <a:off x="2476500" y="68572380"/>
          <a:ext cx="2903220" cy="281940"/>
        </a:xfrm>
        <a:prstGeom prst="bracketPair">
          <a:avLst>
            <a:gd name="adj" fmla="val 984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201</xdr:row>
      <xdr:rowOff>38100</xdr:rowOff>
    </xdr:from>
    <xdr:to>
      <xdr:col>4</xdr:col>
      <xdr:colOff>632460</xdr:colOff>
      <xdr:row>201</xdr:row>
      <xdr:rowOff>304800</xdr:rowOff>
    </xdr:to>
    <xdr:sp macro="" textlink="">
      <xdr:nvSpPr>
        <xdr:cNvPr id="15045613" name="AutoShape 334">
          <a:extLst>
            <a:ext uri="{FF2B5EF4-FFF2-40B4-BE49-F238E27FC236}">
              <a16:creationId xmlns:a16="http://schemas.microsoft.com/office/drawing/2014/main" id="{E3A1142A-343D-4225-AEB3-9591B7D4E041}"/>
            </a:ext>
          </a:extLst>
        </xdr:cNvPr>
        <xdr:cNvSpPr>
          <a:spLocks noChangeArrowheads="1"/>
        </xdr:cNvSpPr>
      </xdr:nvSpPr>
      <xdr:spPr bwMode="auto">
        <a:xfrm>
          <a:off x="2461260" y="692658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213</xdr:row>
      <xdr:rowOff>60960</xdr:rowOff>
    </xdr:from>
    <xdr:to>
      <xdr:col>4</xdr:col>
      <xdr:colOff>632460</xdr:colOff>
      <xdr:row>213</xdr:row>
      <xdr:rowOff>304800</xdr:rowOff>
    </xdr:to>
    <xdr:sp macro="" textlink="">
      <xdr:nvSpPr>
        <xdr:cNvPr id="15045614" name="AutoShape 334">
          <a:extLst>
            <a:ext uri="{FF2B5EF4-FFF2-40B4-BE49-F238E27FC236}">
              <a16:creationId xmlns:a16="http://schemas.microsoft.com/office/drawing/2014/main" id="{9E9CB95C-80D6-45EB-A6FF-056DA078EA64}"/>
            </a:ext>
          </a:extLst>
        </xdr:cNvPr>
        <xdr:cNvSpPr>
          <a:spLocks noChangeArrowheads="1"/>
        </xdr:cNvSpPr>
      </xdr:nvSpPr>
      <xdr:spPr bwMode="auto">
        <a:xfrm>
          <a:off x="2461260" y="72184260"/>
          <a:ext cx="2910840" cy="243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221</xdr:row>
      <xdr:rowOff>53340</xdr:rowOff>
    </xdr:from>
    <xdr:to>
      <xdr:col>4</xdr:col>
      <xdr:colOff>640080</xdr:colOff>
      <xdr:row>221</xdr:row>
      <xdr:rowOff>289560</xdr:rowOff>
    </xdr:to>
    <xdr:sp macro="" textlink="">
      <xdr:nvSpPr>
        <xdr:cNvPr id="15045615" name="AutoShape 334">
          <a:extLst>
            <a:ext uri="{FF2B5EF4-FFF2-40B4-BE49-F238E27FC236}">
              <a16:creationId xmlns:a16="http://schemas.microsoft.com/office/drawing/2014/main" id="{03F0180A-E6B8-4175-940E-BAE8826DBD8A}"/>
            </a:ext>
          </a:extLst>
        </xdr:cNvPr>
        <xdr:cNvSpPr>
          <a:spLocks noChangeArrowheads="1"/>
        </xdr:cNvSpPr>
      </xdr:nvSpPr>
      <xdr:spPr bwMode="auto">
        <a:xfrm>
          <a:off x="2468880" y="74919840"/>
          <a:ext cx="2910840" cy="2362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223</xdr:row>
      <xdr:rowOff>45720</xdr:rowOff>
    </xdr:from>
    <xdr:to>
      <xdr:col>4</xdr:col>
      <xdr:colOff>632460</xdr:colOff>
      <xdr:row>223</xdr:row>
      <xdr:rowOff>312420</xdr:rowOff>
    </xdr:to>
    <xdr:sp macro="" textlink="">
      <xdr:nvSpPr>
        <xdr:cNvPr id="15045616" name="AutoShape 334">
          <a:extLst>
            <a:ext uri="{FF2B5EF4-FFF2-40B4-BE49-F238E27FC236}">
              <a16:creationId xmlns:a16="http://schemas.microsoft.com/office/drawing/2014/main" id="{EAB04E89-5B41-4E50-856D-99ABD51EDA8E}"/>
            </a:ext>
          </a:extLst>
        </xdr:cNvPr>
        <xdr:cNvSpPr>
          <a:spLocks noChangeArrowheads="1"/>
        </xdr:cNvSpPr>
      </xdr:nvSpPr>
      <xdr:spPr bwMode="auto">
        <a:xfrm>
          <a:off x="2461260" y="7559802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225</xdr:row>
      <xdr:rowOff>60960</xdr:rowOff>
    </xdr:from>
    <xdr:to>
      <xdr:col>4</xdr:col>
      <xdr:colOff>662940</xdr:colOff>
      <xdr:row>225</xdr:row>
      <xdr:rowOff>373380</xdr:rowOff>
    </xdr:to>
    <xdr:sp macro="" textlink="">
      <xdr:nvSpPr>
        <xdr:cNvPr id="15045617" name="AutoShape 334">
          <a:extLst>
            <a:ext uri="{FF2B5EF4-FFF2-40B4-BE49-F238E27FC236}">
              <a16:creationId xmlns:a16="http://schemas.microsoft.com/office/drawing/2014/main" id="{29C15209-4150-473F-B9E4-8677A918F135}"/>
            </a:ext>
          </a:extLst>
        </xdr:cNvPr>
        <xdr:cNvSpPr>
          <a:spLocks noChangeArrowheads="1"/>
        </xdr:cNvSpPr>
      </xdr:nvSpPr>
      <xdr:spPr bwMode="auto">
        <a:xfrm>
          <a:off x="2476500" y="76299060"/>
          <a:ext cx="2926080" cy="281940"/>
        </a:xfrm>
        <a:prstGeom prst="bracketPair">
          <a:avLst>
            <a:gd name="adj" fmla="val 1238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227</xdr:row>
      <xdr:rowOff>38100</xdr:rowOff>
    </xdr:from>
    <xdr:to>
      <xdr:col>4</xdr:col>
      <xdr:colOff>632460</xdr:colOff>
      <xdr:row>227</xdr:row>
      <xdr:rowOff>304800</xdr:rowOff>
    </xdr:to>
    <xdr:sp macro="" textlink="">
      <xdr:nvSpPr>
        <xdr:cNvPr id="15045618" name="AutoShape 334">
          <a:extLst>
            <a:ext uri="{FF2B5EF4-FFF2-40B4-BE49-F238E27FC236}">
              <a16:creationId xmlns:a16="http://schemas.microsoft.com/office/drawing/2014/main" id="{B390D023-D819-4F00-9422-2BE72A1B73F5}"/>
            </a:ext>
          </a:extLst>
        </xdr:cNvPr>
        <xdr:cNvSpPr>
          <a:spLocks noChangeArrowheads="1"/>
        </xdr:cNvSpPr>
      </xdr:nvSpPr>
      <xdr:spPr bwMode="auto">
        <a:xfrm>
          <a:off x="2461260" y="769620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263</xdr:row>
      <xdr:rowOff>60960</xdr:rowOff>
    </xdr:from>
    <xdr:to>
      <xdr:col>4</xdr:col>
      <xdr:colOff>632460</xdr:colOff>
      <xdr:row>263</xdr:row>
      <xdr:rowOff>281940</xdr:rowOff>
    </xdr:to>
    <xdr:sp macro="" textlink="">
      <xdr:nvSpPr>
        <xdr:cNvPr id="15045619" name="AutoShape 334">
          <a:extLst>
            <a:ext uri="{FF2B5EF4-FFF2-40B4-BE49-F238E27FC236}">
              <a16:creationId xmlns:a16="http://schemas.microsoft.com/office/drawing/2014/main" id="{B744C077-3792-4840-9019-1EC1A85E8818}"/>
            </a:ext>
          </a:extLst>
        </xdr:cNvPr>
        <xdr:cNvSpPr>
          <a:spLocks noChangeArrowheads="1"/>
        </xdr:cNvSpPr>
      </xdr:nvSpPr>
      <xdr:spPr bwMode="auto">
        <a:xfrm>
          <a:off x="2461260" y="86288880"/>
          <a:ext cx="2910840" cy="220980"/>
        </a:xfrm>
        <a:prstGeom prst="bracketPair">
          <a:avLst>
            <a:gd name="adj" fmla="val 110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265</xdr:row>
      <xdr:rowOff>38100</xdr:rowOff>
    </xdr:from>
    <xdr:to>
      <xdr:col>4</xdr:col>
      <xdr:colOff>640080</xdr:colOff>
      <xdr:row>265</xdr:row>
      <xdr:rowOff>304800</xdr:rowOff>
    </xdr:to>
    <xdr:sp macro="" textlink="">
      <xdr:nvSpPr>
        <xdr:cNvPr id="15045620" name="AutoShape 334">
          <a:extLst>
            <a:ext uri="{FF2B5EF4-FFF2-40B4-BE49-F238E27FC236}">
              <a16:creationId xmlns:a16="http://schemas.microsoft.com/office/drawing/2014/main" id="{1D292940-1624-4F52-8F01-5943CA4FDB1E}"/>
            </a:ext>
          </a:extLst>
        </xdr:cNvPr>
        <xdr:cNvSpPr>
          <a:spLocks noChangeArrowheads="1"/>
        </xdr:cNvSpPr>
      </xdr:nvSpPr>
      <xdr:spPr bwMode="auto">
        <a:xfrm>
          <a:off x="2468880" y="871118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301</xdr:row>
      <xdr:rowOff>68580</xdr:rowOff>
    </xdr:from>
    <xdr:to>
      <xdr:col>4</xdr:col>
      <xdr:colOff>640080</xdr:colOff>
      <xdr:row>302</xdr:row>
      <xdr:rowOff>83820</xdr:rowOff>
    </xdr:to>
    <xdr:sp macro="" textlink="">
      <xdr:nvSpPr>
        <xdr:cNvPr id="15045621" name="AutoShape 334">
          <a:extLst>
            <a:ext uri="{FF2B5EF4-FFF2-40B4-BE49-F238E27FC236}">
              <a16:creationId xmlns:a16="http://schemas.microsoft.com/office/drawing/2014/main" id="{76797C35-CFE0-4E52-A30E-3979258D65CD}"/>
            </a:ext>
          </a:extLst>
        </xdr:cNvPr>
        <xdr:cNvSpPr>
          <a:spLocks noChangeArrowheads="1"/>
        </xdr:cNvSpPr>
      </xdr:nvSpPr>
      <xdr:spPr bwMode="auto">
        <a:xfrm>
          <a:off x="2476500" y="98054160"/>
          <a:ext cx="2903220" cy="1828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330</xdr:row>
      <xdr:rowOff>45720</xdr:rowOff>
    </xdr:from>
    <xdr:to>
      <xdr:col>4</xdr:col>
      <xdr:colOff>647700</xdr:colOff>
      <xdr:row>330</xdr:row>
      <xdr:rowOff>304800</xdr:rowOff>
    </xdr:to>
    <xdr:sp macro="" textlink="">
      <xdr:nvSpPr>
        <xdr:cNvPr id="15045622" name="AutoShape 334">
          <a:extLst>
            <a:ext uri="{FF2B5EF4-FFF2-40B4-BE49-F238E27FC236}">
              <a16:creationId xmlns:a16="http://schemas.microsoft.com/office/drawing/2014/main" id="{391B49BB-F04B-450A-9955-5F8A73964EEC}"/>
            </a:ext>
          </a:extLst>
        </xdr:cNvPr>
        <xdr:cNvSpPr>
          <a:spLocks noChangeArrowheads="1"/>
        </xdr:cNvSpPr>
      </xdr:nvSpPr>
      <xdr:spPr bwMode="auto">
        <a:xfrm>
          <a:off x="2476500" y="104820720"/>
          <a:ext cx="291084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336</xdr:row>
      <xdr:rowOff>38100</xdr:rowOff>
    </xdr:from>
    <xdr:to>
      <xdr:col>4</xdr:col>
      <xdr:colOff>640080</xdr:colOff>
      <xdr:row>336</xdr:row>
      <xdr:rowOff>304800</xdr:rowOff>
    </xdr:to>
    <xdr:sp macro="" textlink="">
      <xdr:nvSpPr>
        <xdr:cNvPr id="15045623" name="AutoShape 334">
          <a:extLst>
            <a:ext uri="{FF2B5EF4-FFF2-40B4-BE49-F238E27FC236}">
              <a16:creationId xmlns:a16="http://schemas.microsoft.com/office/drawing/2014/main" id="{529095AD-B4FD-4763-81EA-408E44F225F3}"/>
            </a:ext>
          </a:extLst>
        </xdr:cNvPr>
        <xdr:cNvSpPr>
          <a:spLocks noChangeArrowheads="1"/>
        </xdr:cNvSpPr>
      </xdr:nvSpPr>
      <xdr:spPr bwMode="auto">
        <a:xfrm>
          <a:off x="2468880" y="10703052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338</xdr:row>
      <xdr:rowOff>30480</xdr:rowOff>
    </xdr:from>
    <xdr:to>
      <xdr:col>4</xdr:col>
      <xdr:colOff>632460</xdr:colOff>
      <xdr:row>338</xdr:row>
      <xdr:rowOff>312420</xdr:rowOff>
    </xdr:to>
    <xdr:sp macro="" textlink="">
      <xdr:nvSpPr>
        <xdr:cNvPr id="15045624" name="AutoShape 334">
          <a:extLst>
            <a:ext uri="{FF2B5EF4-FFF2-40B4-BE49-F238E27FC236}">
              <a16:creationId xmlns:a16="http://schemas.microsoft.com/office/drawing/2014/main" id="{8C6E15D3-46DB-4175-8483-57BEC1C5001C}"/>
            </a:ext>
          </a:extLst>
        </xdr:cNvPr>
        <xdr:cNvSpPr>
          <a:spLocks noChangeArrowheads="1"/>
        </xdr:cNvSpPr>
      </xdr:nvSpPr>
      <xdr:spPr bwMode="auto">
        <a:xfrm>
          <a:off x="2461260" y="107708700"/>
          <a:ext cx="2910840" cy="2819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341</xdr:row>
      <xdr:rowOff>45720</xdr:rowOff>
    </xdr:from>
    <xdr:to>
      <xdr:col>4</xdr:col>
      <xdr:colOff>624840</xdr:colOff>
      <xdr:row>342</xdr:row>
      <xdr:rowOff>144780</xdr:rowOff>
    </xdr:to>
    <xdr:sp macro="" textlink="">
      <xdr:nvSpPr>
        <xdr:cNvPr id="15045625" name="AutoShape 334">
          <a:extLst>
            <a:ext uri="{FF2B5EF4-FFF2-40B4-BE49-F238E27FC236}">
              <a16:creationId xmlns:a16="http://schemas.microsoft.com/office/drawing/2014/main" id="{6B16BEB6-CE79-4572-BB39-73D85EB2294D}"/>
            </a:ext>
          </a:extLst>
        </xdr:cNvPr>
        <xdr:cNvSpPr>
          <a:spLocks noChangeArrowheads="1"/>
        </xdr:cNvSpPr>
      </xdr:nvSpPr>
      <xdr:spPr bwMode="auto">
        <a:xfrm>
          <a:off x="2453640" y="108569760"/>
          <a:ext cx="291084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344</xdr:row>
      <xdr:rowOff>45720</xdr:rowOff>
    </xdr:from>
    <xdr:to>
      <xdr:col>4</xdr:col>
      <xdr:colOff>632460</xdr:colOff>
      <xdr:row>344</xdr:row>
      <xdr:rowOff>312420</xdr:rowOff>
    </xdr:to>
    <xdr:sp macro="" textlink="">
      <xdr:nvSpPr>
        <xdr:cNvPr id="15045626" name="AutoShape 334">
          <a:extLst>
            <a:ext uri="{FF2B5EF4-FFF2-40B4-BE49-F238E27FC236}">
              <a16:creationId xmlns:a16="http://schemas.microsoft.com/office/drawing/2014/main" id="{FBC089C2-F6B5-42D1-A2C6-E3777CA61134}"/>
            </a:ext>
          </a:extLst>
        </xdr:cNvPr>
        <xdr:cNvSpPr>
          <a:spLocks noChangeArrowheads="1"/>
        </xdr:cNvSpPr>
      </xdr:nvSpPr>
      <xdr:spPr bwMode="auto">
        <a:xfrm>
          <a:off x="2461260" y="1094536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354</xdr:row>
      <xdr:rowOff>45720</xdr:rowOff>
    </xdr:from>
    <xdr:to>
      <xdr:col>4</xdr:col>
      <xdr:colOff>624840</xdr:colOff>
      <xdr:row>354</xdr:row>
      <xdr:rowOff>312420</xdr:rowOff>
    </xdr:to>
    <xdr:sp macro="" textlink="">
      <xdr:nvSpPr>
        <xdr:cNvPr id="15045627" name="AutoShape 334">
          <a:extLst>
            <a:ext uri="{FF2B5EF4-FFF2-40B4-BE49-F238E27FC236}">
              <a16:creationId xmlns:a16="http://schemas.microsoft.com/office/drawing/2014/main" id="{E9DF522D-9DC7-4B85-BE4A-0C1E4F8F4BF3}"/>
            </a:ext>
          </a:extLst>
        </xdr:cNvPr>
        <xdr:cNvSpPr>
          <a:spLocks noChangeArrowheads="1"/>
        </xdr:cNvSpPr>
      </xdr:nvSpPr>
      <xdr:spPr bwMode="auto">
        <a:xfrm>
          <a:off x="2453640" y="1143533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356</xdr:row>
      <xdr:rowOff>45720</xdr:rowOff>
    </xdr:from>
    <xdr:to>
      <xdr:col>4</xdr:col>
      <xdr:colOff>624840</xdr:colOff>
      <xdr:row>356</xdr:row>
      <xdr:rowOff>312420</xdr:rowOff>
    </xdr:to>
    <xdr:sp macro="" textlink="">
      <xdr:nvSpPr>
        <xdr:cNvPr id="15045628" name="AutoShape 334">
          <a:extLst>
            <a:ext uri="{FF2B5EF4-FFF2-40B4-BE49-F238E27FC236}">
              <a16:creationId xmlns:a16="http://schemas.microsoft.com/office/drawing/2014/main" id="{4B32DF23-EB5D-4E07-BA58-1A0774B9AEB0}"/>
            </a:ext>
          </a:extLst>
        </xdr:cNvPr>
        <xdr:cNvSpPr>
          <a:spLocks noChangeArrowheads="1"/>
        </xdr:cNvSpPr>
      </xdr:nvSpPr>
      <xdr:spPr bwMode="auto">
        <a:xfrm>
          <a:off x="2453640" y="1150391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358</xdr:row>
      <xdr:rowOff>45720</xdr:rowOff>
    </xdr:from>
    <xdr:to>
      <xdr:col>4</xdr:col>
      <xdr:colOff>632460</xdr:colOff>
      <xdr:row>358</xdr:row>
      <xdr:rowOff>464820</xdr:rowOff>
    </xdr:to>
    <xdr:sp macro="" textlink="">
      <xdr:nvSpPr>
        <xdr:cNvPr id="15045629" name="AutoShape 334">
          <a:extLst>
            <a:ext uri="{FF2B5EF4-FFF2-40B4-BE49-F238E27FC236}">
              <a16:creationId xmlns:a16="http://schemas.microsoft.com/office/drawing/2014/main" id="{236146F7-06CA-4D0D-9A8B-BB6AEBF5C3B6}"/>
            </a:ext>
          </a:extLst>
        </xdr:cNvPr>
        <xdr:cNvSpPr>
          <a:spLocks noChangeArrowheads="1"/>
        </xdr:cNvSpPr>
      </xdr:nvSpPr>
      <xdr:spPr bwMode="auto">
        <a:xfrm>
          <a:off x="2461260" y="115884960"/>
          <a:ext cx="2910840" cy="419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360</xdr:row>
      <xdr:rowOff>45720</xdr:rowOff>
    </xdr:from>
    <xdr:to>
      <xdr:col>4</xdr:col>
      <xdr:colOff>624840</xdr:colOff>
      <xdr:row>360</xdr:row>
      <xdr:rowOff>312420</xdr:rowOff>
    </xdr:to>
    <xdr:sp macro="" textlink="">
      <xdr:nvSpPr>
        <xdr:cNvPr id="15045630" name="AutoShape 334">
          <a:extLst>
            <a:ext uri="{FF2B5EF4-FFF2-40B4-BE49-F238E27FC236}">
              <a16:creationId xmlns:a16="http://schemas.microsoft.com/office/drawing/2014/main" id="{A0BB36D5-6404-4D16-96CA-4C6F77C1C7DF}"/>
            </a:ext>
          </a:extLst>
        </xdr:cNvPr>
        <xdr:cNvSpPr>
          <a:spLocks noChangeArrowheads="1"/>
        </xdr:cNvSpPr>
      </xdr:nvSpPr>
      <xdr:spPr bwMode="auto">
        <a:xfrm>
          <a:off x="2453640" y="1167307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362</xdr:row>
      <xdr:rowOff>38100</xdr:rowOff>
    </xdr:from>
    <xdr:to>
      <xdr:col>4</xdr:col>
      <xdr:colOff>640080</xdr:colOff>
      <xdr:row>362</xdr:row>
      <xdr:rowOff>304800</xdr:rowOff>
    </xdr:to>
    <xdr:sp macro="" textlink="">
      <xdr:nvSpPr>
        <xdr:cNvPr id="15045631" name="AutoShape 334">
          <a:extLst>
            <a:ext uri="{FF2B5EF4-FFF2-40B4-BE49-F238E27FC236}">
              <a16:creationId xmlns:a16="http://schemas.microsoft.com/office/drawing/2014/main" id="{6A5B7C53-440B-4435-9D37-A334F7ACF740}"/>
            </a:ext>
          </a:extLst>
        </xdr:cNvPr>
        <xdr:cNvSpPr>
          <a:spLocks noChangeArrowheads="1"/>
        </xdr:cNvSpPr>
      </xdr:nvSpPr>
      <xdr:spPr bwMode="auto">
        <a:xfrm>
          <a:off x="2468880" y="1175689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364</xdr:row>
      <xdr:rowOff>45720</xdr:rowOff>
    </xdr:from>
    <xdr:to>
      <xdr:col>4</xdr:col>
      <xdr:colOff>632460</xdr:colOff>
      <xdr:row>364</xdr:row>
      <xdr:rowOff>281940</xdr:rowOff>
    </xdr:to>
    <xdr:sp macro="" textlink="">
      <xdr:nvSpPr>
        <xdr:cNvPr id="15051776" name="AutoShape 334">
          <a:extLst>
            <a:ext uri="{FF2B5EF4-FFF2-40B4-BE49-F238E27FC236}">
              <a16:creationId xmlns:a16="http://schemas.microsoft.com/office/drawing/2014/main" id="{3F7733CF-8D08-4263-9560-25CF4DE7C8E9}"/>
            </a:ext>
          </a:extLst>
        </xdr:cNvPr>
        <xdr:cNvSpPr>
          <a:spLocks noChangeArrowheads="1"/>
        </xdr:cNvSpPr>
      </xdr:nvSpPr>
      <xdr:spPr bwMode="auto">
        <a:xfrm>
          <a:off x="2461260" y="118422420"/>
          <a:ext cx="2910840" cy="2362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382</xdr:row>
      <xdr:rowOff>45720</xdr:rowOff>
    </xdr:from>
    <xdr:to>
      <xdr:col>4</xdr:col>
      <xdr:colOff>632460</xdr:colOff>
      <xdr:row>382</xdr:row>
      <xdr:rowOff>472440</xdr:rowOff>
    </xdr:to>
    <xdr:sp macro="" textlink="">
      <xdr:nvSpPr>
        <xdr:cNvPr id="15051777" name="AutoShape 334">
          <a:extLst>
            <a:ext uri="{FF2B5EF4-FFF2-40B4-BE49-F238E27FC236}">
              <a16:creationId xmlns:a16="http://schemas.microsoft.com/office/drawing/2014/main" id="{333C1DD0-5351-4027-A942-A89F45B3FFCF}"/>
            </a:ext>
          </a:extLst>
        </xdr:cNvPr>
        <xdr:cNvSpPr>
          <a:spLocks noChangeArrowheads="1"/>
        </xdr:cNvSpPr>
      </xdr:nvSpPr>
      <xdr:spPr bwMode="auto">
        <a:xfrm>
          <a:off x="2461260" y="125227080"/>
          <a:ext cx="2910840" cy="4267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405</xdr:row>
      <xdr:rowOff>45720</xdr:rowOff>
    </xdr:from>
    <xdr:to>
      <xdr:col>4</xdr:col>
      <xdr:colOff>632460</xdr:colOff>
      <xdr:row>405</xdr:row>
      <xdr:rowOff>312420</xdr:rowOff>
    </xdr:to>
    <xdr:sp macro="" textlink="">
      <xdr:nvSpPr>
        <xdr:cNvPr id="15051778" name="AutoShape 334">
          <a:extLst>
            <a:ext uri="{FF2B5EF4-FFF2-40B4-BE49-F238E27FC236}">
              <a16:creationId xmlns:a16="http://schemas.microsoft.com/office/drawing/2014/main" id="{0A4F6BF6-BFE3-4F0D-B500-F42D4C2EC55A}"/>
            </a:ext>
          </a:extLst>
        </xdr:cNvPr>
        <xdr:cNvSpPr>
          <a:spLocks noChangeArrowheads="1"/>
        </xdr:cNvSpPr>
      </xdr:nvSpPr>
      <xdr:spPr bwMode="auto">
        <a:xfrm>
          <a:off x="2461260" y="1352169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437</xdr:row>
      <xdr:rowOff>45720</xdr:rowOff>
    </xdr:from>
    <xdr:to>
      <xdr:col>4</xdr:col>
      <xdr:colOff>632460</xdr:colOff>
      <xdr:row>437</xdr:row>
      <xdr:rowOff>312420</xdr:rowOff>
    </xdr:to>
    <xdr:sp macro="" textlink="">
      <xdr:nvSpPr>
        <xdr:cNvPr id="15051779" name="AutoShape 334">
          <a:extLst>
            <a:ext uri="{FF2B5EF4-FFF2-40B4-BE49-F238E27FC236}">
              <a16:creationId xmlns:a16="http://schemas.microsoft.com/office/drawing/2014/main" id="{DE18C853-B788-4216-A6D5-1DFA6E1657BB}"/>
            </a:ext>
          </a:extLst>
        </xdr:cNvPr>
        <xdr:cNvSpPr>
          <a:spLocks noChangeArrowheads="1"/>
        </xdr:cNvSpPr>
      </xdr:nvSpPr>
      <xdr:spPr bwMode="auto">
        <a:xfrm>
          <a:off x="2461260" y="14775942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465</xdr:row>
      <xdr:rowOff>45720</xdr:rowOff>
    </xdr:from>
    <xdr:to>
      <xdr:col>4</xdr:col>
      <xdr:colOff>632460</xdr:colOff>
      <xdr:row>465</xdr:row>
      <xdr:rowOff>312420</xdr:rowOff>
    </xdr:to>
    <xdr:sp macro="" textlink="">
      <xdr:nvSpPr>
        <xdr:cNvPr id="15051780" name="AutoShape 334">
          <a:extLst>
            <a:ext uri="{FF2B5EF4-FFF2-40B4-BE49-F238E27FC236}">
              <a16:creationId xmlns:a16="http://schemas.microsoft.com/office/drawing/2014/main" id="{EBBB4F8A-9066-455A-AFF7-D527CE5F8FD3}"/>
            </a:ext>
          </a:extLst>
        </xdr:cNvPr>
        <xdr:cNvSpPr>
          <a:spLocks noChangeArrowheads="1"/>
        </xdr:cNvSpPr>
      </xdr:nvSpPr>
      <xdr:spPr bwMode="auto">
        <a:xfrm>
          <a:off x="2461260" y="1552498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473</xdr:row>
      <xdr:rowOff>45720</xdr:rowOff>
    </xdr:from>
    <xdr:to>
      <xdr:col>4</xdr:col>
      <xdr:colOff>655320</xdr:colOff>
      <xdr:row>473</xdr:row>
      <xdr:rowOff>472440</xdr:rowOff>
    </xdr:to>
    <xdr:sp macro="" textlink="">
      <xdr:nvSpPr>
        <xdr:cNvPr id="15051781" name="AutoShape 334">
          <a:extLst>
            <a:ext uri="{FF2B5EF4-FFF2-40B4-BE49-F238E27FC236}">
              <a16:creationId xmlns:a16="http://schemas.microsoft.com/office/drawing/2014/main" id="{11EE541C-4596-4EFB-BC3B-76AF67525B80}"/>
            </a:ext>
          </a:extLst>
        </xdr:cNvPr>
        <xdr:cNvSpPr>
          <a:spLocks noChangeArrowheads="1"/>
        </xdr:cNvSpPr>
      </xdr:nvSpPr>
      <xdr:spPr bwMode="auto">
        <a:xfrm>
          <a:off x="2461260" y="159113220"/>
          <a:ext cx="2933700" cy="4267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483</xdr:row>
      <xdr:rowOff>45720</xdr:rowOff>
    </xdr:from>
    <xdr:to>
      <xdr:col>4</xdr:col>
      <xdr:colOff>632460</xdr:colOff>
      <xdr:row>483</xdr:row>
      <xdr:rowOff>312420</xdr:rowOff>
    </xdr:to>
    <xdr:sp macro="" textlink="">
      <xdr:nvSpPr>
        <xdr:cNvPr id="15051782" name="AutoShape 334">
          <a:extLst>
            <a:ext uri="{FF2B5EF4-FFF2-40B4-BE49-F238E27FC236}">
              <a16:creationId xmlns:a16="http://schemas.microsoft.com/office/drawing/2014/main" id="{08BC25DE-A11A-42A4-AB5B-B078ED029E65}"/>
            </a:ext>
          </a:extLst>
        </xdr:cNvPr>
        <xdr:cNvSpPr>
          <a:spLocks noChangeArrowheads="1"/>
        </xdr:cNvSpPr>
      </xdr:nvSpPr>
      <xdr:spPr bwMode="auto">
        <a:xfrm>
          <a:off x="2461260" y="1624584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111</xdr:row>
      <xdr:rowOff>38100</xdr:rowOff>
    </xdr:from>
    <xdr:to>
      <xdr:col>4</xdr:col>
      <xdr:colOff>632460</xdr:colOff>
      <xdr:row>111</xdr:row>
      <xdr:rowOff>327660</xdr:rowOff>
    </xdr:to>
    <xdr:sp macro="" textlink="">
      <xdr:nvSpPr>
        <xdr:cNvPr id="15051783" name="AutoShape 334">
          <a:extLst>
            <a:ext uri="{FF2B5EF4-FFF2-40B4-BE49-F238E27FC236}">
              <a16:creationId xmlns:a16="http://schemas.microsoft.com/office/drawing/2014/main" id="{1E4C046C-CDD9-4531-A930-571A6C08231C}"/>
            </a:ext>
          </a:extLst>
        </xdr:cNvPr>
        <xdr:cNvSpPr>
          <a:spLocks noChangeArrowheads="1"/>
        </xdr:cNvSpPr>
      </xdr:nvSpPr>
      <xdr:spPr bwMode="auto">
        <a:xfrm>
          <a:off x="2461260" y="44112180"/>
          <a:ext cx="2910840" cy="289560"/>
        </a:xfrm>
        <a:prstGeom prst="bracketPair">
          <a:avLst>
            <a:gd name="adj" fmla="val 93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455</xdr:row>
      <xdr:rowOff>30480</xdr:rowOff>
    </xdr:from>
    <xdr:to>
      <xdr:col>4</xdr:col>
      <xdr:colOff>640080</xdr:colOff>
      <xdr:row>458</xdr:row>
      <xdr:rowOff>304800</xdr:rowOff>
    </xdr:to>
    <xdr:sp macro="" textlink="">
      <xdr:nvSpPr>
        <xdr:cNvPr id="15051784" name="AutoShape 334">
          <a:extLst>
            <a:ext uri="{FF2B5EF4-FFF2-40B4-BE49-F238E27FC236}">
              <a16:creationId xmlns:a16="http://schemas.microsoft.com/office/drawing/2014/main" id="{66282D02-8C1A-4775-9F7A-9EC79F09F257}"/>
            </a:ext>
          </a:extLst>
        </xdr:cNvPr>
        <xdr:cNvSpPr>
          <a:spLocks noChangeArrowheads="1"/>
        </xdr:cNvSpPr>
      </xdr:nvSpPr>
      <xdr:spPr bwMode="auto">
        <a:xfrm>
          <a:off x="2461260" y="152575260"/>
          <a:ext cx="2918460" cy="800100"/>
        </a:xfrm>
        <a:prstGeom prst="bracketPair">
          <a:avLst>
            <a:gd name="adj" fmla="val 7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129</xdr:row>
      <xdr:rowOff>38100</xdr:rowOff>
    </xdr:from>
    <xdr:to>
      <xdr:col>4</xdr:col>
      <xdr:colOff>640080</xdr:colOff>
      <xdr:row>129</xdr:row>
      <xdr:rowOff>746760</xdr:rowOff>
    </xdr:to>
    <xdr:sp macro="" textlink="">
      <xdr:nvSpPr>
        <xdr:cNvPr id="15051785" name="AutoShape 334">
          <a:extLst>
            <a:ext uri="{FF2B5EF4-FFF2-40B4-BE49-F238E27FC236}">
              <a16:creationId xmlns:a16="http://schemas.microsoft.com/office/drawing/2014/main" id="{E04D5A7E-B203-410B-BCB4-865B34D6359E}"/>
            </a:ext>
          </a:extLst>
        </xdr:cNvPr>
        <xdr:cNvSpPr>
          <a:spLocks noChangeArrowheads="1"/>
        </xdr:cNvSpPr>
      </xdr:nvSpPr>
      <xdr:spPr bwMode="auto">
        <a:xfrm>
          <a:off x="2476500" y="52036980"/>
          <a:ext cx="2903220" cy="708660"/>
        </a:xfrm>
        <a:prstGeom prst="bracketPair">
          <a:avLst>
            <a:gd name="adj" fmla="val 501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462</xdr:row>
      <xdr:rowOff>38100</xdr:rowOff>
    </xdr:from>
    <xdr:to>
      <xdr:col>4</xdr:col>
      <xdr:colOff>655320</xdr:colOff>
      <xdr:row>463</xdr:row>
      <xdr:rowOff>160020</xdr:rowOff>
    </xdr:to>
    <xdr:sp macro="" textlink="">
      <xdr:nvSpPr>
        <xdr:cNvPr id="15051786" name="AutoShape 334">
          <a:extLst>
            <a:ext uri="{FF2B5EF4-FFF2-40B4-BE49-F238E27FC236}">
              <a16:creationId xmlns:a16="http://schemas.microsoft.com/office/drawing/2014/main" id="{D6297FC0-FD6B-4491-97A5-3B2402B5A32F}"/>
            </a:ext>
          </a:extLst>
        </xdr:cNvPr>
        <xdr:cNvSpPr>
          <a:spLocks noChangeArrowheads="1"/>
        </xdr:cNvSpPr>
      </xdr:nvSpPr>
      <xdr:spPr bwMode="auto">
        <a:xfrm>
          <a:off x="2484120" y="154175460"/>
          <a:ext cx="2910840" cy="312420"/>
        </a:xfrm>
        <a:prstGeom prst="bracketPair">
          <a:avLst>
            <a:gd name="adj" fmla="val 143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311</xdr:row>
      <xdr:rowOff>0</xdr:rowOff>
    </xdr:from>
    <xdr:to>
      <xdr:col>4</xdr:col>
      <xdr:colOff>640080</xdr:colOff>
      <xdr:row>316</xdr:row>
      <xdr:rowOff>7620</xdr:rowOff>
    </xdr:to>
    <xdr:sp macro="" textlink="">
      <xdr:nvSpPr>
        <xdr:cNvPr id="15051787" name="AutoShape 334">
          <a:extLst>
            <a:ext uri="{FF2B5EF4-FFF2-40B4-BE49-F238E27FC236}">
              <a16:creationId xmlns:a16="http://schemas.microsoft.com/office/drawing/2014/main" id="{16BF615F-17DC-41A6-9C17-A19C6805A4DB}"/>
            </a:ext>
          </a:extLst>
        </xdr:cNvPr>
        <xdr:cNvSpPr>
          <a:spLocks noChangeArrowheads="1"/>
        </xdr:cNvSpPr>
      </xdr:nvSpPr>
      <xdr:spPr bwMode="auto">
        <a:xfrm>
          <a:off x="2476500" y="99197160"/>
          <a:ext cx="2903220" cy="769620"/>
        </a:xfrm>
        <a:prstGeom prst="bracketPair">
          <a:avLst>
            <a:gd name="adj" fmla="val 7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469</xdr:row>
      <xdr:rowOff>38100</xdr:rowOff>
    </xdr:from>
    <xdr:to>
      <xdr:col>4</xdr:col>
      <xdr:colOff>640080</xdr:colOff>
      <xdr:row>469</xdr:row>
      <xdr:rowOff>777240</xdr:rowOff>
    </xdr:to>
    <xdr:sp macro="" textlink="">
      <xdr:nvSpPr>
        <xdr:cNvPr id="15051788" name="AutoShape 334">
          <a:extLst>
            <a:ext uri="{FF2B5EF4-FFF2-40B4-BE49-F238E27FC236}">
              <a16:creationId xmlns:a16="http://schemas.microsoft.com/office/drawing/2014/main" id="{843C313E-3B1E-4637-9DD4-81AB569418C4}"/>
            </a:ext>
          </a:extLst>
        </xdr:cNvPr>
        <xdr:cNvSpPr>
          <a:spLocks noChangeArrowheads="1"/>
        </xdr:cNvSpPr>
      </xdr:nvSpPr>
      <xdr:spPr bwMode="auto">
        <a:xfrm>
          <a:off x="2476500" y="157078680"/>
          <a:ext cx="2903220" cy="739140"/>
        </a:xfrm>
        <a:prstGeom prst="bracketPair">
          <a:avLst>
            <a:gd name="adj" fmla="val 829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656</xdr:row>
      <xdr:rowOff>45720</xdr:rowOff>
    </xdr:from>
    <xdr:to>
      <xdr:col>4</xdr:col>
      <xdr:colOff>647700</xdr:colOff>
      <xdr:row>656</xdr:row>
      <xdr:rowOff>769620</xdr:rowOff>
    </xdr:to>
    <xdr:sp macro="" textlink="">
      <xdr:nvSpPr>
        <xdr:cNvPr id="15051789" name="AutoShape 334">
          <a:extLst>
            <a:ext uri="{FF2B5EF4-FFF2-40B4-BE49-F238E27FC236}">
              <a16:creationId xmlns:a16="http://schemas.microsoft.com/office/drawing/2014/main" id="{9DA7F3A3-9DC0-4082-933F-F5A107D41977}"/>
            </a:ext>
          </a:extLst>
        </xdr:cNvPr>
        <xdr:cNvSpPr>
          <a:spLocks noChangeArrowheads="1"/>
        </xdr:cNvSpPr>
      </xdr:nvSpPr>
      <xdr:spPr bwMode="auto">
        <a:xfrm>
          <a:off x="2476500" y="220606620"/>
          <a:ext cx="2910840" cy="723900"/>
        </a:xfrm>
        <a:prstGeom prst="bracketPair">
          <a:avLst>
            <a:gd name="adj" fmla="val 10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683</xdr:row>
      <xdr:rowOff>38100</xdr:rowOff>
    </xdr:from>
    <xdr:to>
      <xdr:col>4</xdr:col>
      <xdr:colOff>640080</xdr:colOff>
      <xdr:row>686</xdr:row>
      <xdr:rowOff>137160</xdr:rowOff>
    </xdr:to>
    <xdr:sp macro="" textlink="">
      <xdr:nvSpPr>
        <xdr:cNvPr id="15051790" name="AutoShape 334">
          <a:extLst>
            <a:ext uri="{FF2B5EF4-FFF2-40B4-BE49-F238E27FC236}">
              <a16:creationId xmlns:a16="http://schemas.microsoft.com/office/drawing/2014/main" id="{35FA99F5-9311-4D8F-9B65-BB12AAAB4BB8}"/>
            </a:ext>
          </a:extLst>
        </xdr:cNvPr>
        <xdr:cNvSpPr>
          <a:spLocks noChangeArrowheads="1"/>
        </xdr:cNvSpPr>
      </xdr:nvSpPr>
      <xdr:spPr bwMode="auto">
        <a:xfrm>
          <a:off x="2476500" y="232638600"/>
          <a:ext cx="2903220" cy="434340"/>
        </a:xfrm>
        <a:prstGeom prst="bracketPair">
          <a:avLst>
            <a:gd name="adj" fmla="val 110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718</xdr:row>
      <xdr:rowOff>47625</xdr:rowOff>
    </xdr:from>
    <xdr:to>
      <xdr:col>4</xdr:col>
      <xdr:colOff>638234</xdr:colOff>
      <xdr:row>718</xdr:row>
      <xdr:rowOff>482600</xdr:rowOff>
    </xdr:to>
    <xdr:sp macro="" textlink="">
      <xdr:nvSpPr>
        <xdr:cNvPr id="52" name="AutoShape 334">
          <a:extLst>
            <a:ext uri="{FF2B5EF4-FFF2-40B4-BE49-F238E27FC236}">
              <a16:creationId xmlns:a16="http://schemas.microsoft.com/office/drawing/2014/main" id="{AA582BDB-F746-4237-81CE-D14947A73E95}"/>
            </a:ext>
          </a:extLst>
        </xdr:cNvPr>
        <xdr:cNvSpPr>
          <a:spLocks noChangeArrowheads="1"/>
        </xdr:cNvSpPr>
      </xdr:nvSpPr>
      <xdr:spPr bwMode="auto">
        <a:xfrm>
          <a:off x="2486025" y="253073958"/>
          <a:ext cx="2902009" cy="434975"/>
        </a:xfrm>
        <a:prstGeom prst="bracketPair">
          <a:avLst>
            <a:gd name="adj" fmla="val 10241"/>
          </a:avLst>
        </a:prstGeom>
        <a:noFill/>
        <a:ln w="9525">
          <a:solidFill>
            <a:srgbClr val="000000"/>
          </a:solidFill>
          <a:round/>
          <a:headEnd/>
          <a:tailEnd/>
        </a:ln>
      </xdr:spPr>
      <xdr:txBody>
        <a:bodyPr/>
        <a:lstStyle/>
        <a:p>
          <a:endParaRPr lang="en-US" altLang="ja-JP"/>
        </a:p>
        <a:p>
          <a:endParaRPr lang="ja-JP" altLang="en-US"/>
        </a:p>
      </xdr:txBody>
    </xdr:sp>
    <xdr:clientData/>
  </xdr:twoCellAnchor>
  <xdr:twoCellAnchor>
    <xdr:from>
      <xdr:col>3</xdr:col>
      <xdr:colOff>45720</xdr:colOff>
      <xdr:row>766</xdr:row>
      <xdr:rowOff>38100</xdr:rowOff>
    </xdr:from>
    <xdr:to>
      <xdr:col>4</xdr:col>
      <xdr:colOff>662940</xdr:colOff>
      <xdr:row>766</xdr:row>
      <xdr:rowOff>312420</xdr:rowOff>
    </xdr:to>
    <xdr:sp macro="" textlink="">
      <xdr:nvSpPr>
        <xdr:cNvPr id="15051792" name="AutoShape 334">
          <a:extLst>
            <a:ext uri="{FF2B5EF4-FFF2-40B4-BE49-F238E27FC236}">
              <a16:creationId xmlns:a16="http://schemas.microsoft.com/office/drawing/2014/main" id="{C40DC8C7-C69F-4248-8420-FCBD44CCC0EB}"/>
            </a:ext>
          </a:extLst>
        </xdr:cNvPr>
        <xdr:cNvSpPr>
          <a:spLocks noChangeArrowheads="1"/>
        </xdr:cNvSpPr>
      </xdr:nvSpPr>
      <xdr:spPr bwMode="auto">
        <a:xfrm>
          <a:off x="2476500" y="260268720"/>
          <a:ext cx="292608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770</xdr:row>
      <xdr:rowOff>38100</xdr:rowOff>
    </xdr:from>
    <xdr:to>
      <xdr:col>4</xdr:col>
      <xdr:colOff>662940</xdr:colOff>
      <xdr:row>770</xdr:row>
      <xdr:rowOff>1127760</xdr:rowOff>
    </xdr:to>
    <xdr:sp macro="" textlink="">
      <xdr:nvSpPr>
        <xdr:cNvPr id="15051793" name="AutoShape 334">
          <a:extLst>
            <a:ext uri="{FF2B5EF4-FFF2-40B4-BE49-F238E27FC236}">
              <a16:creationId xmlns:a16="http://schemas.microsoft.com/office/drawing/2014/main" id="{94BB303C-69AC-4159-8F8E-D36CEF0EB0B0}"/>
            </a:ext>
          </a:extLst>
        </xdr:cNvPr>
        <xdr:cNvSpPr>
          <a:spLocks noChangeArrowheads="1"/>
        </xdr:cNvSpPr>
      </xdr:nvSpPr>
      <xdr:spPr bwMode="auto">
        <a:xfrm>
          <a:off x="2476500" y="262486140"/>
          <a:ext cx="2926080" cy="1089660"/>
        </a:xfrm>
        <a:prstGeom prst="bracketPair">
          <a:avLst>
            <a:gd name="adj" fmla="val 561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774</xdr:row>
      <xdr:rowOff>30480</xdr:rowOff>
    </xdr:from>
    <xdr:to>
      <xdr:col>4</xdr:col>
      <xdr:colOff>655320</xdr:colOff>
      <xdr:row>774</xdr:row>
      <xdr:rowOff>480060</xdr:rowOff>
    </xdr:to>
    <xdr:sp macro="" textlink="">
      <xdr:nvSpPr>
        <xdr:cNvPr id="15051794" name="AutoShape 334">
          <a:extLst>
            <a:ext uri="{FF2B5EF4-FFF2-40B4-BE49-F238E27FC236}">
              <a16:creationId xmlns:a16="http://schemas.microsoft.com/office/drawing/2014/main" id="{C893594A-F33D-453D-A40B-80F18AE725A2}"/>
            </a:ext>
          </a:extLst>
        </xdr:cNvPr>
        <xdr:cNvSpPr>
          <a:spLocks noChangeArrowheads="1"/>
        </xdr:cNvSpPr>
      </xdr:nvSpPr>
      <xdr:spPr bwMode="auto">
        <a:xfrm>
          <a:off x="2461260" y="265038840"/>
          <a:ext cx="2933700" cy="4495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777</xdr:row>
      <xdr:rowOff>45720</xdr:rowOff>
    </xdr:from>
    <xdr:to>
      <xdr:col>4</xdr:col>
      <xdr:colOff>662940</xdr:colOff>
      <xdr:row>777</xdr:row>
      <xdr:rowOff>304800</xdr:rowOff>
    </xdr:to>
    <xdr:sp macro="" textlink="">
      <xdr:nvSpPr>
        <xdr:cNvPr id="15051795" name="AutoShape 334">
          <a:extLst>
            <a:ext uri="{FF2B5EF4-FFF2-40B4-BE49-F238E27FC236}">
              <a16:creationId xmlns:a16="http://schemas.microsoft.com/office/drawing/2014/main" id="{8FC52626-F74D-4168-95DF-C47852DECBCA}"/>
            </a:ext>
          </a:extLst>
        </xdr:cNvPr>
        <xdr:cNvSpPr>
          <a:spLocks noChangeArrowheads="1"/>
        </xdr:cNvSpPr>
      </xdr:nvSpPr>
      <xdr:spPr bwMode="auto">
        <a:xfrm>
          <a:off x="2476500" y="266402820"/>
          <a:ext cx="2926080" cy="2590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207</xdr:row>
      <xdr:rowOff>38100</xdr:rowOff>
    </xdr:from>
    <xdr:to>
      <xdr:col>4</xdr:col>
      <xdr:colOff>632460</xdr:colOff>
      <xdr:row>207</xdr:row>
      <xdr:rowOff>304800</xdr:rowOff>
    </xdr:to>
    <xdr:sp macro="" textlink="">
      <xdr:nvSpPr>
        <xdr:cNvPr id="15051796" name="AutoShape 334">
          <a:extLst>
            <a:ext uri="{FF2B5EF4-FFF2-40B4-BE49-F238E27FC236}">
              <a16:creationId xmlns:a16="http://schemas.microsoft.com/office/drawing/2014/main" id="{B4F2BE8A-3877-47BD-A428-CBD2B2CAEF6D}"/>
            </a:ext>
          </a:extLst>
        </xdr:cNvPr>
        <xdr:cNvSpPr>
          <a:spLocks noChangeArrowheads="1"/>
        </xdr:cNvSpPr>
      </xdr:nvSpPr>
      <xdr:spPr bwMode="auto">
        <a:xfrm>
          <a:off x="2461260" y="707136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472440</xdr:colOff>
      <xdr:row>10</xdr:row>
      <xdr:rowOff>152400</xdr:rowOff>
    </xdr:from>
    <xdr:to>
      <xdr:col>4</xdr:col>
      <xdr:colOff>198120</xdr:colOff>
      <xdr:row>11</xdr:row>
      <xdr:rowOff>144780</xdr:rowOff>
    </xdr:to>
    <xdr:sp macro="" textlink="">
      <xdr:nvSpPr>
        <xdr:cNvPr id="15051797" name="AutoShape 131">
          <a:extLst>
            <a:ext uri="{FF2B5EF4-FFF2-40B4-BE49-F238E27FC236}">
              <a16:creationId xmlns:a16="http://schemas.microsoft.com/office/drawing/2014/main" id="{D9420D7C-3153-4F56-91A0-1ADF0188E47A}"/>
            </a:ext>
          </a:extLst>
        </xdr:cNvPr>
        <xdr:cNvSpPr>
          <a:spLocks noChangeArrowheads="1"/>
        </xdr:cNvSpPr>
      </xdr:nvSpPr>
      <xdr:spPr bwMode="auto">
        <a:xfrm>
          <a:off x="2903220" y="2849880"/>
          <a:ext cx="2034540" cy="243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489</xdr:row>
      <xdr:rowOff>38100</xdr:rowOff>
    </xdr:from>
    <xdr:to>
      <xdr:col>4</xdr:col>
      <xdr:colOff>640080</xdr:colOff>
      <xdr:row>489</xdr:row>
      <xdr:rowOff>304800</xdr:rowOff>
    </xdr:to>
    <xdr:sp macro="" textlink="">
      <xdr:nvSpPr>
        <xdr:cNvPr id="15051798" name="AutoShape 334">
          <a:extLst>
            <a:ext uri="{FF2B5EF4-FFF2-40B4-BE49-F238E27FC236}">
              <a16:creationId xmlns:a16="http://schemas.microsoft.com/office/drawing/2014/main" id="{23940A88-5665-41BD-888C-301AE23284C9}"/>
            </a:ext>
          </a:extLst>
        </xdr:cNvPr>
        <xdr:cNvSpPr>
          <a:spLocks noChangeArrowheads="1"/>
        </xdr:cNvSpPr>
      </xdr:nvSpPr>
      <xdr:spPr bwMode="auto">
        <a:xfrm>
          <a:off x="2476500" y="16450818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156</xdr:row>
      <xdr:rowOff>38100</xdr:rowOff>
    </xdr:from>
    <xdr:to>
      <xdr:col>4</xdr:col>
      <xdr:colOff>632460</xdr:colOff>
      <xdr:row>165</xdr:row>
      <xdr:rowOff>38100</xdr:rowOff>
    </xdr:to>
    <xdr:sp macro="" textlink="">
      <xdr:nvSpPr>
        <xdr:cNvPr id="15051799" name="AutoShape 334">
          <a:extLst>
            <a:ext uri="{FF2B5EF4-FFF2-40B4-BE49-F238E27FC236}">
              <a16:creationId xmlns:a16="http://schemas.microsoft.com/office/drawing/2014/main" id="{AC88F59F-6BD7-43AC-A074-184BF882142F}"/>
            </a:ext>
          </a:extLst>
        </xdr:cNvPr>
        <xdr:cNvSpPr>
          <a:spLocks noChangeArrowheads="1"/>
        </xdr:cNvSpPr>
      </xdr:nvSpPr>
      <xdr:spPr bwMode="auto">
        <a:xfrm>
          <a:off x="2461260" y="60076080"/>
          <a:ext cx="2910840" cy="1295400"/>
        </a:xfrm>
        <a:prstGeom prst="bracketPair">
          <a:avLst>
            <a:gd name="adj" fmla="val 459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177</xdr:row>
      <xdr:rowOff>7620</xdr:rowOff>
    </xdr:from>
    <xdr:to>
      <xdr:col>4</xdr:col>
      <xdr:colOff>655320</xdr:colOff>
      <xdr:row>185</xdr:row>
      <xdr:rowOff>30480</xdr:rowOff>
    </xdr:to>
    <xdr:sp macro="" textlink="">
      <xdr:nvSpPr>
        <xdr:cNvPr id="15051800" name="AutoShape 334">
          <a:extLst>
            <a:ext uri="{FF2B5EF4-FFF2-40B4-BE49-F238E27FC236}">
              <a16:creationId xmlns:a16="http://schemas.microsoft.com/office/drawing/2014/main" id="{C4949534-CDFB-42E9-A8D2-5EAD5629A214}"/>
            </a:ext>
          </a:extLst>
        </xdr:cNvPr>
        <xdr:cNvSpPr>
          <a:spLocks noChangeArrowheads="1"/>
        </xdr:cNvSpPr>
      </xdr:nvSpPr>
      <xdr:spPr bwMode="auto">
        <a:xfrm>
          <a:off x="2484120" y="62819280"/>
          <a:ext cx="2910840" cy="1242060"/>
        </a:xfrm>
        <a:prstGeom prst="bracketPair">
          <a:avLst>
            <a:gd name="adj" fmla="val 4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21</xdr:row>
      <xdr:rowOff>38100</xdr:rowOff>
    </xdr:from>
    <xdr:to>
      <xdr:col>4</xdr:col>
      <xdr:colOff>640080</xdr:colOff>
      <xdr:row>21</xdr:row>
      <xdr:rowOff>304800</xdr:rowOff>
    </xdr:to>
    <xdr:sp macro="" textlink="">
      <xdr:nvSpPr>
        <xdr:cNvPr id="15051801" name="AutoShape 334">
          <a:extLst>
            <a:ext uri="{FF2B5EF4-FFF2-40B4-BE49-F238E27FC236}">
              <a16:creationId xmlns:a16="http://schemas.microsoft.com/office/drawing/2014/main" id="{E083CA76-C656-42B7-B178-40FF6A77A60E}"/>
            </a:ext>
          </a:extLst>
        </xdr:cNvPr>
        <xdr:cNvSpPr>
          <a:spLocks noChangeArrowheads="1"/>
        </xdr:cNvSpPr>
      </xdr:nvSpPr>
      <xdr:spPr bwMode="auto">
        <a:xfrm>
          <a:off x="2476500" y="714756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115</xdr:row>
      <xdr:rowOff>60960</xdr:rowOff>
    </xdr:from>
    <xdr:to>
      <xdr:col>4</xdr:col>
      <xdr:colOff>624840</xdr:colOff>
      <xdr:row>115</xdr:row>
      <xdr:rowOff>327660</xdr:rowOff>
    </xdr:to>
    <xdr:sp macro="" textlink="">
      <xdr:nvSpPr>
        <xdr:cNvPr id="15051802" name="AutoShape 334">
          <a:extLst>
            <a:ext uri="{FF2B5EF4-FFF2-40B4-BE49-F238E27FC236}">
              <a16:creationId xmlns:a16="http://schemas.microsoft.com/office/drawing/2014/main" id="{1E4CC1D5-20E5-4C93-9630-86A3D864A910}"/>
            </a:ext>
          </a:extLst>
        </xdr:cNvPr>
        <xdr:cNvSpPr>
          <a:spLocks noChangeArrowheads="1"/>
        </xdr:cNvSpPr>
      </xdr:nvSpPr>
      <xdr:spPr bwMode="auto">
        <a:xfrm>
          <a:off x="2453640" y="455066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254</xdr:row>
      <xdr:rowOff>38100</xdr:rowOff>
    </xdr:from>
    <xdr:to>
      <xdr:col>4</xdr:col>
      <xdr:colOff>655320</xdr:colOff>
      <xdr:row>261</xdr:row>
      <xdr:rowOff>152400</xdr:rowOff>
    </xdr:to>
    <xdr:sp macro="" textlink="">
      <xdr:nvSpPr>
        <xdr:cNvPr id="15051803" name="AutoShape 334">
          <a:extLst>
            <a:ext uri="{FF2B5EF4-FFF2-40B4-BE49-F238E27FC236}">
              <a16:creationId xmlns:a16="http://schemas.microsoft.com/office/drawing/2014/main" id="{BCF97CC4-2B80-417F-ADF2-0831A209342A}"/>
            </a:ext>
          </a:extLst>
        </xdr:cNvPr>
        <xdr:cNvSpPr>
          <a:spLocks noChangeArrowheads="1"/>
        </xdr:cNvSpPr>
      </xdr:nvSpPr>
      <xdr:spPr bwMode="auto">
        <a:xfrm>
          <a:off x="2461260" y="84361020"/>
          <a:ext cx="2933700" cy="1341120"/>
        </a:xfrm>
        <a:prstGeom prst="bracketPair">
          <a:avLst>
            <a:gd name="adj" fmla="val 56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784</xdr:row>
      <xdr:rowOff>30480</xdr:rowOff>
    </xdr:from>
    <xdr:to>
      <xdr:col>4</xdr:col>
      <xdr:colOff>655320</xdr:colOff>
      <xdr:row>784</xdr:row>
      <xdr:rowOff>304800</xdr:rowOff>
    </xdr:to>
    <xdr:sp macro="" textlink="">
      <xdr:nvSpPr>
        <xdr:cNvPr id="15051804" name="AutoShape 334">
          <a:extLst>
            <a:ext uri="{FF2B5EF4-FFF2-40B4-BE49-F238E27FC236}">
              <a16:creationId xmlns:a16="http://schemas.microsoft.com/office/drawing/2014/main" id="{0617376B-E755-4E03-82D5-DCA534EC8401}"/>
            </a:ext>
          </a:extLst>
        </xdr:cNvPr>
        <xdr:cNvSpPr>
          <a:spLocks noChangeArrowheads="1"/>
        </xdr:cNvSpPr>
      </xdr:nvSpPr>
      <xdr:spPr bwMode="auto">
        <a:xfrm>
          <a:off x="2461260" y="269130780"/>
          <a:ext cx="293370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523</xdr:row>
      <xdr:rowOff>30480</xdr:rowOff>
    </xdr:from>
    <xdr:to>
      <xdr:col>4</xdr:col>
      <xdr:colOff>640080</xdr:colOff>
      <xdr:row>523</xdr:row>
      <xdr:rowOff>464820</xdr:rowOff>
    </xdr:to>
    <xdr:sp macro="" textlink="">
      <xdr:nvSpPr>
        <xdr:cNvPr id="15051805" name="AutoShape 334">
          <a:extLst>
            <a:ext uri="{FF2B5EF4-FFF2-40B4-BE49-F238E27FC236}">
              <a16:creationId xmlns:a16="http://schemas.microsoft.com/office/drawing/2014/main" id="{9E1A73FF-B51A-49D0-A15F-1BDF178561B5}"/>
            </a:ext>
          </a:extLst>
        </xdr:cNvPr>
        <xdr:cNvSpPr>
          <a:spLocks noChangeArrowheads="1"/>
        </xdr:cNvSpPr>
      </xdr:nvSpPr>
      <xdr:spPr bwMode="auto">
        <a:xfrm>
          <a:off x="2461260" y="179367180"/>
          <a:ext cx="2918460" cy="434340"/>
        </a:xfrm>
        <a:prstGeom prst="bracketPair">
          <a:avLst>
            <a:gd name="adj" fmla="val 11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xdr:colOff>
      <xdr:row>397</xdr:row>
      <xdr:rowOff>30480</xdr:rowOff>
    </xdr:from>
    <xdr:to>
      <xdr:col>4</xdr:col>
      <xdr:colOff>624840</xdr:colOff>
      <xdr:row>397</xdr:row>
      <xdr:rowOff>304800</xdr:rowOff>
    </xdr:to>
    <xdr:sp macro="" textlink="">
      <xdr:nvSpPr>
        <xdr:cNvPr id="15051806" name="AutoShape 334">
          <a:extLst>
            <a:ext uri="{FF2B5EF4-FFF2-40B4-BE49-F238E27FC236}">
              <a16:creationId xmlns:a16="http://schemas.microsoft.com/office/drawing/2014/main" id="{09839D8F-A239-4755-A10F-4653D6AF3765}"/>
            </a:ext>
          </a:extLst>
        </xdr:cNvPr>
        <xdr:cNvSpPr>
          <a:spLocks noChangeArrowheads="1"/>
        </xdr:cNvSpPr>
      </xdr:nvSpPr>
      <xdr:spPr bwMode="auto">
        <a:xfrm>
          <a:off x="2453640" y="132138420"/>
          <a:ext cx="2910840" cy="2743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521</xdr:row>
      <xdr:rowOff>38100</xdr:rowOff>
    </xdr:from>
    <xdr:to>
      <xdr:col>4</xdr:col>
      <xdr:colOff>632460</xdr:colOff>
      <xdr:row>521</xdr:row>
      <xdr:rowOff>320040</xdr:rowOff>
    </xdr:to>
    <xdr:sp macro="" textlink="">
      <xdr:nvSpPr>
        <xdr:cNvPr id="15051807" name="AutoShape 334">
          <a:extLst>
            <a:ext uri="{FF2B5EF4-FFF2-40B4-BE49-F238E27FC236}">
              <a16:creationId xmlns:a16="http://schemas.microsoft.com/office/drawing/2014/main" id="{75BCC22D-9358-4351-BCB9-02092C118612}"/>
            </a:ext>
          </a:extLst>
        </xdr:cNvPr>
        <xdr:cNvSpPr>
          <a:spLocks noChangeArrowheads="1"/>
        </xdr:cNvSpPr>
      </xdr:nvSpPr>
      <xdr:spPr bwMode="auto">
        <a:xfrm>
          <a:off x="2461260" y="178528980"/>
          <a:ext cx="2910840" cy="2819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764</xdr:row>
      <xdr:rowOff>22860</xdr:rowOff>
    </xdr:from>
    <xdr:to>
      <xdr:col>4</xdr:col>
      <xdr:colOff>647700</xdr:colOff>
      <xdr:row>764</xdr:row>
      <xdr:rowOff>480060</xdr:rowOff>
    </xdr:to>
    <xdr:sp macro="" textlink="">
      <xdr:nvSpPr>
        <xdr:cNvPr id="15051808" name="AutoShape 334">
          <a:extLst>
            <a:ext uri="{FF2B5EF4-FFF2-40B4-BE49-F238E27FC236}">
              <a16:creationId xmlns:a16="http://schemas.microsoft.com/office/drawing/2014/main" id="{9D6B7594-FB70-4AEA-B7FD-E2270B892236}"/>
            </a:ext>
          </a:extLst>
        </xdr:cNvPr>
        <xdr:cNvSpPr>
          <a:spLocks noChangeArrowheads="1"/>
        </xdr:cNvSpPr>
      </xdr:nvSpPr>
      <xdr:spPr bwMode="auto">
        <a:xfrm>
          <a:off x="2484120" y="259080000"/>
          <a:ext cx="2903220" cy="4572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527</xdr:row>
      <xdr:rowOff>60960</xdr:rowOff>
    </xdr:from>
    <xdr:to>
      <xdr:col>4</xdr:col>
      <xdr:colOff>640080</xdr:colOff>
      <xdr:row>527</xdr:row>
      <xdr:rowOff>754380</xdr:rowOff>
    </xdr:to>
    <xdr:sp macro="" textlink="">
      <xdr:nvSpPr>
        <xdr:cNvPr id="15051809" name="AutoShape 334">
          <a:extLst>
            <a:ext uri="{FF2B5EF4-FFF2-40B4-BE49-F238E27FC236}">
              <a16:creationId xmlns:a16="http://schemas.microsoft.com/office/drawing/2014/main" id="{2F955A61-3A84-47BC-9500-EA3BEB198A5B}"/>
            </a:ext>
          </a:extLst>
        </xdr:cNvPr>
        <xdr:cNvSpPr>
          <a:spLocks noChangeArrowheads="1"/>
        </xdr:cNvSpPr>
      </xdr:nvSpPr>
      <xdr:spPr bwMode="auto">
        <a:xfrm>
          <a:off x="2468880" y="181089300"/>
          <a:ext cx="2910840" cy="693420"/>
        </a:xfrm>
        <a:prstGeom prst="bracketPair">
          <a:avLst>
            <a:gd name="adj" fmla="val 10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269</xdr:row>
      <xdr:rowOff>30480</xdr:rowOff>
    </xdr:from>
    <xdr:to>
      <xdr:col>4</xdr:col>
      <xdr:colOff>640080</xdr:colOff>
      <xdr:row>271</xdr:row>
      <xdr:rowOff>152400</xdr:rowOff>
    </xdr:to>
    <xdr:sp macro="" textlink="">
      <xdr:nvSpPr>
        <xdr:cNvPr id="15051810" name="AutoShape 334">
          <a:extLst>
            <a:ext uri="{FF2B5EF4-FFF2-40B4-BE49-F238E27FC236}">
              <a16:creationId xmlns:a16="http://schemas.microsoft.com/office/drawing/2014/main" id="{0C10A736-F6EA-41AE-AA33-E85DDBA398E0}"/>
            </a:ext>
          </a:extLst>
        </xdr:cNvPr>
        <xdr:cNvSpPr>
          <a:spLocks noChangeArrowheads="1"/>
        </xdr:cNvSpPr>
      </xdr:nvSpPr>
      <xdr:spPr bwMode="auto">
        <a:xfrm>
          <a:off x="2476500" y="87972900"/>
          <a:ext cx="2903220" cy="472440"/>
        </a:xfrm>
        <a:prstGeom prst="bracketPair">
          <a:avLst>
            <a:gd name="adj" fmla="val 1049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491</xdr:row>
      <xdr:rowOff>38100</xdr:rowOff>
    </xdr:from>
    <xdr:to>
      <xdr:col>4</xdr:col>
      <xdr:colOff>640080</xdr:colOff>
      <xdr:row>491</xdr:row>
      <xdr:rowOff>304800</xdr:rowOff>
    </xdr:to>
    <xdr:sp macro="" textlink="">
      <xdr:nvSpPr>
        <xdr:cNvPr id="15051811" name="AutoShape 334">
          <a:extLst>
            <a:ext uri="{FF2B5EF4-FFF2-40B4-BE49-F238E27FC236}">
              <a16:creationId xmlns:a16="http://schemas.microsoft.com/office/drawing/2014/main" id="{445D283D-63E9-4D52-A63C-E1D1003C938A}"/>
            </a:ext>
          </a:extLst>
        </xdr:cNvPr>
        <xdr:cNvSpPr>
          <a:spLocks noChangeArrowheads="1"/>
        </xdr:cNvSpPr>
      </xdr:nvSpPr>
      <xdr:spPr bwMode="auto">
        <a:xfrm>
          <a:off x="2476500" y="16519398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813</xdr:row>
      <xdr:rowOff>45720</xdr:rowOff>
    </xdr:from>
    <xdr:to>
      <xdr:col>4</xdr:col>
      <xdr:colOff>655320</xdr:colOff>
      <xdr:row>813</xdr:row>
      <xdr:rowOff>304800</xdr:rowOff>
    </xdr:to>
    <xdr:sp macro="" textlink="">
      <xdr:nvSpPr>
        <xdr:cNvPr id="15051812" name="AutoShape 334">
          <a:extLst>
            <a:ext uri="{FF2B5EF4-FFF2-40B4-BE49-F238E27FC236}">
              <a16:creationId xmlns:a16="http://schemas.microsoft.com/office/drawing/2014/main" id="{AB99CD25-87D4-40B0-A360-1FE3009F0676}"/>
            </a:ext>
          </a:extLst>
        </xdr:cNvPr>
        <xdr:cNvSpPr>
          <a:spLocks noChangeArrowheads="1"/>
        </xdr:cNvSpPr>
      </xdr:nvSpPr>
      <xdr:spPr bwMode="auto">
        <a:xfrm>
          <a:off x="2461260" y="279493980"/>
          <a:ext cx="2933700" cy="2590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17</xdr:row>
      <xdr:rowOff>45720</xdr:rowOff>
    </xdr:from>
    <xdr:to>
      <xdr:col>4</xdr:col>
      <xdr:colOff>655320</xdr:colOff>
      <xdr:row>17</xdr:row>
      <xdr:rowOff>480060</xdr:rowOff>
    </xdr:to>
    <xdr:sp macro="" textlink="">
      <xdr:nvSpPr>
        <xdr:cNvPr id="15051813" name="AutoShape 334">
          <a:extLst>
            <a:ext uri="{FF2B5EF4-FFF2-40B4-BE49-F238E27FC236}">
              <a16:creationId xmlns:a16="http://schemas.microsoft.com/office/drawing/2014/main" id="{7CA73370-5EC9-4C0D-98A3-7F45CF8D430C}"/>
            </a:ext>
          </a:extLst>
        </xdr:cNvPr>
        <xdr:cNvSpPr>
          <a:spLocks noChangeArrowheads="1"/>
        </xdr:cNvSpPr>
      </xdr:nvSpPr>
      <xdr:spPr bwMode="auto">
        <a:xfrm>
          <a:off x="2476500" y="5303520"/>
          <a:ext cx="2918460" cy="434340"/>
        </a:xfrm>
        <a:prstGeom prst="bracketPair">
          <a:avLst>
            <a:gd name="adj" fmla="val 125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726</xdr:row>
      <xdr:rowOff>45720</xdr:rowOff>
    </xdr:from>
    <xdr:to>
      <xdr:col>4</xdr:col>
      <xdr:colOff>640080</xdr:colOff>
      <xdr:row>726</xdr:row>
      <xdr:rowOff>304800</xdr:rowOff>
    </xdr:to>
    <xdr:sp macro="" textlink="">
      <xdr:nvSpPr>
        <xdr:cNvPr id="15051814" name="AutoShape 334">
          <a:extLst>
            <a:ext uri="{FF2B5EF4-FFF2-40B4-BE49-F238E27FC236}">
              <a16:creationId xmlns:a16="http://schemas.microsoft.com/office/drawing/2014/main" id="{1094B2DA-883A-4B60-8B8D-69A0D3A2CBBD}"/>
            </a:ext>
          </a:extLst>
        </xdr:cNvPr>
        <xdr:cNvSpPr>
          <a:spLocks noChangeArrowheads="1"/>
        </xdr:cNvSpPr>
      </xdr:nvSpPr>
      <xdr:spPr bwMode="auto">
        <a:xfrm>
          <a:off x="2476500" y="247810020"/>
          <a:ext cx="2903220" cy="259080"/>
        </a:xfrm>
        <a:prstGeom prst="bracketPair">
          <a:avLst>
            <a:gd name="adj" fmla="val 2259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68</xdr:row>
      <xdr:rowOff>45720</xdr:rowOff>
    </xdr:from>
    <xdr:to>
      <xdr:col>4</xdr:col>
      <xdr:colOff>632460</xdr:colOff>
      <xdr:row>69</xdr:row>
      <xdr:rowOff>144780</xdr:rowOff>
    </xdr:to>
    <xdr:sp macro="" textlink="">
      <xdr:nvSpPr>
        <xdr:cNvPr id="15051815" name="AutoShape 334">
          <a:extLst>
            <a:ext uri="{FF2B5EF4-FFF2-40B4-BE49-F238E27FC236}">
              <a16:creationId xmlns:a16="http://schemas.microsoft.com/office/drawing/2014/main" id="{91AD6CF6-543D-46CF-93A9-782C8E71EA1C}"/>
            </a:ext>
          </a:extLst>
        </xdr:cNvPr>
        <xdr:cNvSpPr>
          <a:spLocks noChangeArrowheads="1"/>
        </xdr:cNvSpPr>
      </xdr:nvSpPr>
      <xdr:spPr bwMode="auto">
        <a:xfrm>
          <a:off x="2461260" y="27752040"/>
          <a:ext cx="291084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65</xdr:row>
      <xdr:rowOff>38100</xdr:rowOff>
    </xdr:from>
    <xdr:to>
      <xdr:col>4</xdr:col>
      <xdr:colOff>632460</xdr:colOff>
      <xdr:row>65</xdr:row>
      <xdr:rowOff>449580</xdr:rowOff>
    </xdr:to>
    <xdr:sp macro="" textlink="">
      <xdr:nvSpPr>
        <xdr:cNvPr id="15051816" name="AutoShape 334">
          <a:extLst>
            <a:ext uri="{FF2B5EF4-FFF2-40B4-BE49-F238E27FC236}">
              <a16:creationId xmlns:a16="http://schemas.microsoft.com/office/drawing/2014/main" id="{D70BAB76-0082-4F3F-80CB-885546217C77}"/>
            </a:ext>
          </a:extLst>
        </xdr:cNvPr>
        <xdr:cNvSpPr>
          <a:spLocks noChangeArrowheads="1"/>
        </xdr:cNvSpPr>
      </xdr:nvSpPr>
      <xdr:spPr bwMode="auto">
        <a:xfrm>
          <a:off x="2461260" y="26586180"/>
          <a:ext cx="2910840" cy="4114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230</xdr:row>
      <xdr:rowOff>60960</xdr:rowOff>
    </xdr:from>
    <xdr:to>
      <xdr:col>4</xdr:col>
      <xdr:colOff>655320</xdr:colOff>
      <xdr:row>231</xdr:row>
      <xdr:rowOff>220980</xdr:rowOff>
    </xdr:to>
    <xdr:sp macro="" textlink="">
      <xdr:nvSpPr>
        <xdr:cNvPr id="15051817" name="AutoShape 334">
          <a:extLst>
            <a:ext uri="{FF2B5EF4-FFF2-40B4-BE49-F238E27FC236}">
              <a16:creationId xmlns:a16="http://schemas.microsoft.com/office/drawing/2014/main" id="{E2AB5D7F-3F9C-4011-B40F-F83B0D0D21CC}"/>
            </a:ext>
          </a:extLst>
        </xdr:cNvPr>
        <xdr:cNvSpPr>
          <a:spLocks noChangeArrowheads="1"/>
        </xdr:cNvSpPr>
      </xdr:nvSpPr>
      <xdr:spPr bwMode="auto">
        <a:xfrm>
          <a:off x="2476500" y="77663040"/>
          <a:ext cx="2918460" cy="411480"/>
        </a:xfrm>
        <a:prstGeom prst="bracketPair">
          <a:avLst>
            <a:gd name="adj" fmla="val 13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273</xdr:row>
      <xdr:rowOff>53340</xdr:rowOff>
    </xdr:from>
    <xdr:to>
      <xdr:col>4</xdr:col>
      <xdr:colOff>647700</xdr:colOff>
      <xdr:row>273</xdr:row>
      <xdr:rowOff>480060</xdr:rowOff>
    </xdr:to>
    <xdr:sp macro="" textlink="">
      <xdr:nvSpPr>
        <xdr:cNvPr id="15051818" name="AutoShape 334">
          <a:extLst>
            <a:ext uri="{FF2B5EF4-FFF2-40B4-BE49-F238E27FC236}">
              <a16:creationId xmlns:a16="http://schemas.microsoft.com/office/drawing/2014/main" id="{623989F3-6280-463D-ACBA-1BC73BDE3987}"/>
            </a:ext>
          </a:extLst>
        </xdr:cNvPr>
        <xdr:cNvSpPr>
          <a:spLocks noChangeArrowheads="1"/>
        </xdr:cNvSpPr>
      </xdr:nvSpPr>
      <xdr:spPr bwMode="auto">
        <a:xfrm>
          <a:off x="2476500" y="89329260"/>
          <a:ext cx="2910840" cy="426720"/>
        </a:xfrm>
        <a:prstGeom prst="bracketPair">
          <a:avLst>
            <a:gd name="adj" fmla="val 1451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634</xdr:row>
      <xdr:rowOff>38100</xdr:rowOff>
    </xdr:from>
    <xdr:to>
      <xdr:col>4</xdr:col>
      <xdr:colOff>640080</xdr:colOff>
      <xdr:row>636</xdr:row>
      <xdr:rowOff>464820</xdr:rowOff>
    </xdr:to>
    <xdr:sp macro="" textlink="">
      <xdr:nvSpPr>
        <xdr:cNvPr id="15051819" name="AutoShape 334">
          <a:extLst>
            <a:ext uri="{FF2B5EF4-FFF2-40B4-BE49-F238E27FC236}">
              <a16:creationId xmlns:a16="http://schemas.microsoft.com/office/drawing/2014/main" id="{30C20437-EB7B-405C-97A3-BDB4F09E9402}"/>
            </a:ext>
          </a:extLst>
        </xdr:cNvPr>
        <xdr:cNvSpPr>
          <a:spLocks noChangeArrowheads="1"/>
        </xdr:cNvSpPr>
      </xdr:nvSpPr>
      <xdr:spPr bwMode="auto">
        <a:xfrm>
          <a:off x="2476500" y="212750400"/>
          <a:ext cx="2903220" cy="960120"/>
        </a:xfrm>
        <a:prstGeom prst="bracketPair">
          <a:avLst>
            <a:gd name="adj" fmla="val 600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672</xdr:row>
      <xdr:rowOff>38100</xdr:rowOff>
    </xdr:from>
    <xdr:to>
      <xdr:col>4</xdr:col>
      <xdr:colOff>640080</xdr:colOff>
      <xdr:row>672</xdr:row>
      <xdr:rowOff>464820</xdr:rowOff>
    </xdr:to>
    <xdr:sp macro="" textlink="">
      <xdr:nvSpPr>
        <xdr:cNvPr id="15051820" name="AutoShape 334">
          <a:extLst>
            <a:ext uri="{FF2B5EF4-FFF2-40B4-BE49-F238E27FC236}">
              <a16:creationId xmlns:a16="http://schemas.microsoft.com/office/drawing/2014/main" id="{0D35DFFC-BEF8-4FB8-A75F-6BF7F02B6B1E}"/>
            </a:ext>
          </a:extLst>
        </xdr:cNvPr>
        <xdr:cNvSpPr>
          <a:spLocks noChangeArrowheads="1"/>
        </xdr:cNvSpPr>
      </xdr:nvSpPr>
      <xdr:spPr bwMode="auto">
        <a:xfrm>
          <a:off x="2476500" y="226877880"/>
          <a:ext cx="2903220" cy="4267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670</xdr:row>
      <xdr:rowOff>38100</xdr:rowOff>
    </xdr:from>
    <xdr:to>
      <xdr:col>4</xdr:col>
      <xdr:colOff>640080</xdr:colOff>
      <xdr:row>670</xdr:row>
      <xdr:rowOff>297180</xdr:rowOff>
    </xdr:to>
    <xdr:sp macro="" textlink="">
      <xdr:nvSpPr>
        <xdr:cNvPr id="15051821" name="AutoShape 334">
          <a:extLst>
            <a:ext uri="{FF2B5EF4-FFF2-40B4-BE49-F238E27FC236}">
              <a16:creationId xmlns:a16="http://schemas.microsoft.com/office/drawing/2014/main" id="{99F5AC24-2E69-480D-A956-0F6A1B9CE2D1}"/>
            </a:ext>
          </a:extLst>
        </xdr:cNvPr>
        <xdr:cNvSpPr>
          <a:spLocks noChangeArrowheads="1"/>
        </xdr:cNvSpPr>
      </xdr:nvSpPr>
      <xdr:spPr bwMode="auto">
        <a:xfrm>
          <a:off x="2468880" y="225849180"/>
          <a:ext cx="2910840" cy="2590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479</xdr:row>
      <xdr:rowOff>30480</xdr:rowOff>
    </xdr:from>
    <xdr:to>
      <xdr:col>4</xdr:col>
      <xdr:colOff>632460</xdr:colOff>
      <xdr:row>479</xdr:row>
      <xdr:rowOff>274320</xdr:rowOff>
    </xdr:to>
    <xdr:sp macro="" textlink="">
      <xdr:nvSpPr>
        <xdr:cNvPr id="15051822" name="AutoShape 334">
          <a:extLst>
            <a:ext uri="{FF2B5EF4-FFF2-40B4-BE49-F238E27FC236}">
              <a16:creationId xmlns:a16="http://schemas.microsoft.com/office/drawing/2014/main" id="{58FD6523-2E36-4D1A-832F-A9941521EE91}"/>
            </a:ext>
          </a:extLst>
        </xdr:cNvPr>
        <xdr:cNvSpPr>
          <a:spLocks noChangeArrowheads="1"/>
        </xdr:cNvSpPr>
      </xdr:nvSpPr>
      <xdr:spPr bwMode="auto">
        <a:xfrm>
          <a:off x="2461260" y="161132520"/>
          <a:ext cx="2910840" cy="243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59</xdr:row>
      <xdr:rowOff>45720</xdr:rowOff>
    </xdr:from>
    <xdr:to>
      <xdr:col>4</xdr:col>
      <xdr:colOff>662940</xdr:colOff>
      <xdr:row>59</xdr:row>
      <xdr:rowOff>457200</xdr:rowOff>
    </xdr:to>
    <xdr:sp macro="" textlink="">
      <xdr:nvSpPr>
        <xdr:cNvPr id="15051823" name="AutoShape 334">
          <a:extLst>
            <a:ext uri="{FF2B5EF4-FFF2-40B4-BE49-F238E27FC236}">
              <a16:creationId xmlns:a16="http://schemas.microsoft.com/office/drawing/2014/main" id="{315D398A-6029-4829-B20D-84FB1360423E}"/>
            </a:ext>
          </a:extLst>
        </xdr:cNvPr>
        <xdr:cNvSpPr>
          <a:spLocks noChangeArrowheads="1"/>
        </xdr:cNvSpPr>
      </xdr:nvSpPr>
      <xdr:spPr bwMode="auto">
        <a:xfrm>
          <a:off x="2476500" y="23164800"/>
          <a:ext cx="2926080" cy="411480"/>
        </a:xfrm>
        <a:prstGeom prst="bracketPair">
          <a:avLst>
            <a:gd name="adj" fmla="val 8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652</xdr:row>
      <xdr:rowOff>38100</xdr:rowOff>
    </xdr:from>
    <xdr:to>
      <xdr:col>4</xdr:col>
      <xdr:colOff>632460</xdr:colOff>
      <xdr:row>652</xdr:row>
      <xdr:rowOff>464820</xdr:rowOff>
    </xdr:to>
    <xdr:sp macro="" textlink="">
      <xdr:nvSpPr>
        <xdr:cNvPr id="15051824" name="AutoShape 334">
          <a:extLst>
            <a:ext uri="{FF2B5EF4-FFF2-40B4-BE49-F238E27FC236}">
              <a16:creationId xmlns:a16="http://schemas.microsoft.com/office/drawing/2014/main" id="{E04354F9-CFF6-433A-93EC-2678CB6115EA}"/>
            </a:ext>
          </a:extLst>
        </xdr:cNvPr>
        <xdr:cNvSpPr>
          <a:spLocks noChangeArrowheads="1"/>
        </xdr:cNvSpPr>
      </xdr:nvSpPr>
      <xdr:spPr bwMode="auto">
        <a:xfrm>
          <a:off x="2461260" y="219090240"/>
          <a:ext cx="2910840" cy="426720"/>
        </a:xfrm>
        <a:prstGeom prst="bracketPair">
          <a:avLst>
            <a:gd name="adj" fmla="val 142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666</xdr:row>
      <xdr:rowOff>30480</xdr:rowOff>
    </xdr:from>
    <xdr:to>
      <xdr:col>4</xdr:col>
      <xdr:colOff>632460</xdr:colOff>
      <xdr:row>666</xdr:row>
      <xdr:rowOff>312420</xdr:rowOff>
    </xdr:to>
    <xdr:sp macro="" textlink="">
      <xdr:nvSpPr>
        <xdr:cNvPr id="15051825" name="AutoShape 334">
          <a:extLst>
            <a:ext uri="{FF2B5EF4-FFF2-40B4-BE49-F238E27FC236}">
              <a16:creationId xmlns:a16="http://schemas.microsoft.com/office/drawing/2014/main" id="{8E98E4AE-C3EA-423C-9A3F-537C1F1968A4}"/>
            </a:ext>
          </a:extLst>
        </xdr:cNvPr>
        <xdr:cNvSpPr>
          <a:spLocks noChangeArrowheads="1"/>
        </xdr:cNvSpPr>
      </xdr:nvSpPr>
      <xdr:spPr bwMode="auto">
        <a:xfrm>
          <a:off x="2461260" y="224149920"/>
          <a:ext cx="2910840" cy="2819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87</xdr:row>
      <xdr:rowOff>38100</xdr:rowOff>
    </xdr:from>
    <xdr:to>
      <xdr:col>4</xdr:col>
      <xdr:colOff>640080</xdr:colOff>
      <xdr:row>87</xdr:row>
      <xdr:rowOff>304800</xdr:rowOff>
    </xdr:to>
    <xdr:sp macro="" textlink="">
      <xdr:nvSpPr>
        <xdr:cNvPr id="15051826" name="AutoShape 334">
          <a:extLst>
            <a:ext uri="{FF2B5EF4-FFF2-40B4-BE49-F238E27FC236}">
              <a16:creationId xmlns:a16="http://schemas.microsoft.com/office/drawing/2014/main" id="{A2B8B450-D90F-4453-AA3D-9F6D823CC509}"/>
            </a:ext>
          </a:extLst>
        </xdr:cNvPr>
        <xdr:cNvSpPr>
          <a:spLocks noChangeArrowheads="1"/>
        </xdr:cNvSpPr>
      </xdr:nvSpPr>
      <xdr:spPr bwMode="auto">
        <a:xfrm>
          <a:off x="2476500" y="3461766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210</xdr:row>
      <xdr:rowOff>68580</xdr:rowOff>
    </xdr:from>
    <xdr:to>
      <xdr:col>4</xdr:col>
      <xdr:colOff>640080</xdr:colOff>
      <xdr:row>211</xdr:row>
      <xdr:rowOff>144780</xdr:rowOff>
    </xdr:to>
    <xdr:sp macro="" textlink="">
      <xdr:nvSpPr>
        <xdr:cNvPr id="15051827" name="AutoShape 334">
          <a:extLst>
            <a:ext uri="{FF2B5EF4-FFF2-40B4-BE49-F238E27FC236}">
              <a16:creationId xmlns:a16="http://schemas.microsoft.com/office/drawing/2014/main" id="{90981428-6457-43C6-A612-78214A72266A}"/>
            </a:ext>
          </a:extLst>
        </xdr:cNvPr>
        <xdr:cNvSpPr>
          <a:spLocks noChangeArrowheads="1"/>
        </xdr:cNvSpPr>
      </xdr:nvSpPr>
      <xdr:spPr bwMode="auto">
        <a:xfrm>
          <a:off x="2476500" y="7146798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413</xdr:row>
      <xdr:rowOff>38100</xdr:rowOff>
    </xdr:from>
    <xdr:to>
      <xdr:col>4</xdr:col>
      <xdr:colOff>632460</xdr:colOff>
      <xdr:row>413</xdr:row>
      <xdr:rowOff>304800</xdr:rowOff>
    </xdr:to>
    <xdr:sp macro="" textlink="">
      <xdr:nvSpPr>
        <xdr:cNvPr id="15051828" name="AutoShape 334">
          <a:extLst>
            <a:ext uri="{FF2B5EF4-FFF2-40B4-BE49-F238E27FC236}">
              <a16:creationId xmlns:a16="http://schemas.microsoft.com/office/drawing/2014/main" id="{C6835EC9-FA40-4B41-8849-0BE466FF2A19}"/>
            </a:ext>
          </a:extLst>
        </xdr:cNvPr>
        <xdr:cNvSpPr>
          <a:spLocks noChangeArrowheads="1"/>
        </xdr:cNvSpPr>
      </xdr:nvSpPr>
      <xdr:spPr bwMode="auto">
        <a:xfrm>
          <a:off x="2461260" y="13827252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495</xdr:row>
      <xdr:rowOff>30480</xdr:rowOff>
    </xdr:from>
    <xdr:to>
      <xdr:col>4</xdr:col>
      <xdr:colOff>655320</xdr:colOff>
      <xdr:row>495</xdr:row>
      <xdr:rowOff>1874520</xdr:rowOff>
    </xdr:to>
    <xdr:sp macro="" textlink="">
      <xdr:nvSpPr>
        <xdr:cNvPr id="15051829" name="AutoShape 334">
          <a:extLst>
            <a:ext uri="{FF2B5EF4-FFF2-40B4-BE49-F238E27FC236}">
              <a16:creationId xmlns:a16="http://schemas.microsoft.com/office/drawing/2014/main" id="{D950B698-E966-433E-BF48-99C24805957B}"/>
            </a:ext>
          </a:extLst>
        </xdr:cNvPr>
        <xdr:cNvSpPr>
          <a:spLocks noChangeArrowheads="1"/>
        </xdr:cNvSpPr>
      </xdr:nvSpPr>
      <xdr:spPr bwMode="auto">
        <a:xfrm>
          <a:off x="2484120" y="167144700"/>
          <a:ext cx="2910840" cy="1844040"/>
        </a:xfrm>
        <a:prstGeom prst="bracketPair">
          <a:avLst>
            <a:gd name="adj" fmla="val 538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620</xdr:row>
      <xdr:rowOff>38100</xdr:rowOff>
    </xdr:from>
    <xdr:to>
      <xdr:col>4</xdr:col>
      <xdr:colOff>655320</xdr:colOff>
      <xdr:row>621</xdr:row>
      <xdr:rowOff>228600</xdr:rowOff>
    </xdr:to>
    <xdr:sp macro="" textlink="">
      <xdr:nvSpPr>
        <xdr:cNvPr id="15051830" name="AutoShape 334">
          <a:extLst>
            <a:ext uri="{FF2B5EF4-FFF2-40B4-BE49-F238E27FC236}">
              <a16:creationId xmlns:a16="http://schemas.microsoft.com/office/drawing/2014/main" id="{9A365C3F-AED5-4C69-924F-9AA8DAEFD331}"/>
            </a:ext>
          </a:extLst>
        </xdr:cNvPr>
        <xdr:cNvSpPr>
          <a:spLocks noChangeArrowheads="1"/>
        </xdr:cNvSpPr>
      </xdr:nvSpPr>
      <xdr:spPr bwMode="auto">
        <a:xfrm>
          <a:off x="2461260" y="208597500"/>
          <a:ext cx="2933700" cy="441960"/>
        </a:xfrm>
        <a:prstGeom prst="bracketPair">
          <a:avLst>
            <a:gd name="adj" fmla="val 117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562</xdr:row>
      <xdr:rowOff>30480</xdr:rowOff>
    </xdr:from>
    <xdr:to>
      <xdr:col>4</xdr:col>
      <xdr:colOff>640080</xdr:colOff>
      <xdr:row>564</xdr:row>
      <xdr:rowOff>304800</xdr:rowOff>
    </xdr:to>
    <xdr:sp macro="" textlink="">
      <xdr:nvSpPr>
        <xdr:cNvPr id="15051831" name="AutoShape 334">
          <a:extLst>
            <a:ext uri="{FF2B5EF4-FFF2-40B4-BE49-F238E27FC236}">
              <a16:creationId xmlns:a16="http://schemas.microsoft.com/office/drawing/2014/main" id="{8F59A672-0644-4066-AEF9-8D937F156B72}"/>
            </a:ext>
          </a:extLst>
        </xdr:cNvPr>
        <xdr:cNvSpPr>
          <a:spLocks noChangeArrowheads="1"/>
        </xdr:cNvSpPr>
      </xdr:nvSpPr>
      <xdr:spPr bwMode="auto">
        <a:xfrm>
          <a:off x="2476500" y="191848740"/>
          <a:ext cx="2903220" cy="807720"/>
        </a:xfrm>
        <a:prstGeom prst="bracketPair">
          <a:avLst>
            <a:gd name="adj" fmla="val 68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85</xdr:row>
      <xdr:rowOff>38100</xdr:rowOff>
    </xdr:from>
    <xdr:to>
      <xdr:col>4</xdr:col>
      <xdr:colOff>640080</xdr:colOff>
      <xdr:row>85</xdr:row>
      <xdr:rowOff>304800</xdr:rowOff>
    </xdr:to>
    <xdr:sp macro="" textlink="">
      <xdr:nvSpPr>
        <xdr:cNvPr id="15051832" name="AutoShape 334">
          <a:extLst>
            <a:ext uri="{FF2B5EF4-FFF2-40B4-BE49-F238E27FC236}">
              <a16:creationId xmlns:a16="http://schemas.microsoft.com/office/drawing/2014/main" id="{B6A1C78B-6DA2-44B1-AED2-60BA8F151EE6}"/>
            </a:ext>
          </a:extLst>
        </xdr:cNvPr>
        <xdr:cNvSpPr>
          <a:spLocks noChangeArrowheads="1"/>
        </xdr:cNvSpPr>
      </xdr:nvSpPr>
      <xdr:spPr bwMode="auto">
        <a:xfrm>
          <a:off x="2476500" y="3393186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38442</xdr:colOff>
      <xdr:row>139</xdr:row>
      <xdr:rowOff>38443</xdr:rowOff>
    </xdr:from>
    <xdr:to>
      <xdr:col>4</xdr:col>
      <xdr:colOff>656451</xdr:colOff>
      <xdr:row>139</xdr:row>
      <xdr:rowOff>308628</xdr:rowOff>
    </xdr:to>
    <xdr:sp macro="" textlink="">
      <xdr:nvSpPr>
        <xdr:cNvPr id="101" name="大かっこ 100">
          <a:extLst>
            <a:ext uri="{FF2B5EF4-FFF2-40B4-BE49-F238E27FC236}">
              <a16:creationId xmlns:a16="http://schemas.microsoft.com/office/drawing/2014/main" id="{3FF6BEB8-98DF-4401-918F-3A018C85FCC4}"/>
            </a:ext>
          </a:extLst>
        </xdr:cNvPr>
        <xdr:cNvSpPr/>
      </xdr:nvSpPr>
      <xdr:spPr>
        <a:xfrm>
          <a:off x="2471334" y="64257600"/>
          <a:ext cx="2922370" cy="2701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38442</xdr:colOff>
      <xdr:row>141</xdr:row>
      <xdr:rowOff>38444</xdr:rowOff>
    </xdr:from>
    <xdr:to>
      <xdr:col>4</xdr:col>
      <xdr:colOff>656451</xdr:colOff>
      <xdr:row>141</xdr:row>
      <xdr:rowOff>308630</xdr:rowOff>
    </xdr:to>
    <xdr:sp macro="" textlink="">
      <xdr:nvSpPr>
        <xdr:cNvPr id="102" name="大かっこ 101">
          <a:extLst>
            <a:ext uri="{FF2B5EF4-FFF2-40B4-BE49-F238E27FC236}">
              <a16:creationId xmlns:a16="http://schemas.microsoft.com/office/drawing/2014/main" id="{383F6E57-DE9D-4A38-BC80-F24DE3427B70}"/>
            </a:ext>
          </a:extLst>
        </xdr:cNvPr>
        <xdr:cNvSpPr/>
      </xdr:nvSpPr>
      <xdr:spPr>
        <a:xfrm>
          <a:off x="2471334" y="65405191"/>
          <a:ext cx="2922370" cy="27018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30134</xdr:colOff>
      <xdr:row>143</xdr:row>
      <xdr:rowOff>38101</xdr:rowOff>
    </xdr:from>
    <xdr:to>
      <xdr:col>4</xdr:col>
      <xdr:colOff>648139</xdr:colOff>
      <xdr:row>143</xdr:row>
      <xdr:rowOff>302965</xdr:rowOff>
    </xdr:to>
    <xdr:sp macro="" textlink="">
      <xdr:nvSpPr>
        <xdr:cNvPr id="103" name="大かっこ 102">
          <a:extLst>
            <a:ext uri="{FF2B5EF4-FFF2-40B4-BE49-F238E27FC236}">
              <a16:creationId xmlns:a16="http://schemas.microsoft.com/office/drawing/2014/main" id="{21285F70-EAEE-4297-A0FE-E9AEF3D650C7}"/>
            </a:ext>
          </a:extLst>
        </xdr:cNvPr>
        <xdr:cNvSpPr/>
      </xdr:nvSpPr>
      <xdr:spPr>
        <a:xfrm>
          <a:off x="2463026" y="66249474"/>
          <a:ext cx="2922366" cy="264864"/>
        </a:xfrm>
        <a:prstGeom prst="bracketPair">
          <a:avLst>
            <a:gd name="adj" fmla="val 12893"/>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53340</xdr:colOff>
      <xdr:row>243</xdr:row>
      <xdr:rowOff>38100</xdr:rowOff>
    </xdr:from>
    <xdr:to>
      <xdr:col>4</xdr:col>
      <xdr:colOff>655320</xdr:colOff>
      <xdr:row>243</xdr:row>
      <xdr:rowOff>304800</xdr:rowOff>
    </xdr:to>
    <xdr:sp macro="" textlink="">
      <xdr:nvSpPr>
        <xdr:cNvPr id="15051836" name="AutoShape 334">
          <a:extLst>
            <a:ext uri="{FF2B5EF4-FFF2-40B4-BE49-F238E27FC236}">
              <a16:creationId xmlns:a16="http://schemas.microsoft.com/office/drawing/2014/main" id="{87266475-1F6E-434A-9B85-CAD488DFEB13}"/>
            </a:ext>
          </a:extLst>
        </xdr:cNvPr>
        <xdr:cNvSpPr>
          <a:spLocks noChangeArrowheads="1"/>
        </xdr:cNvSpPr>
      </xdr:nvSpPr>
      <xdr:spPr bwMode="auto">
        <a:xfrm>
          <a:off x="2484120" y="8180832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332</xdr:row>
      <xdr:rowOff>38100</xdr:rowOff>
    </xdr:from>
    <xdr:to>
      <xdr:col>4</xdr:col>
      <xdr:colOff>640080</xdr:colOff>
      <xdr:row>332</xdr:row>
      <xdr:rowOff>312420</xdr:rowOff>
    </xdr:to>
    <xdr:sp macro="" textlink="">
      <xdr:nvSpPr>
        <xdr:cNvPr id="15051837" name="AutoShape 334">
          <a:extLst>
            <a:ext uri="{FF2B5EF4-FFF2-40B4-BE49-F238E27FC236}">
              <a16:creationId xmlns:a16="http://schemas.microsoft.com/office/drawing/2014/main" id="{EC8EAE47-319E-4B3B-B26C-29D2CC075D7A}"/>
            </a:ext>
          </a:extLst>
        </xdr:cNvPr>
        <xdr:cNvSpPr>
          <a:spLocks noChangeArrowheads="1"/>
        </xdr:cNvSpPr>
      </xdr:nvSpPr>
      <xdr:spPr bwMode="auto">
        <a:xfrm>
          <a:off x="2468880" y="105498900"/>
          <a:ext cx="2910840" cy="2743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425</xdr:row>
      <xdr:rowOff>45720</xdr:rowOff>
    </xdr:from>
    <xdr:to>
      <xdr:col>4</xdr:col>
      <xdr:colOff>632460</xdr:colOff>
      <xdr:row>425</xdr:row>
      <xdr:rowOff>312420</xdr:rowOff>
    </xdr:to>
    <xdr:sp macro="" textlink="">
      <xdr:nvSpPr>
        <xdr:cNvPr id="15051838" name="AutoShape 334">
          <a:extLst>
            <a:ext uri="{FF2B5EF4-FFF2-40B4-BE49-F238E27FC236}">
              <a16:creationId xmlns:a16="http://schemas.microsoft.com/office/drawing/2014/main" id="{2000B7E7-7CC0-41DF-97EA-FD87AF6477A9}"/>
            </a:ext>
          </a:extLst>
        </xdr:cNvPr>
        <xdr:cNvSpPr>
          <a:spLocks noChangeArrowheads="1"/>
        </xdr:cNvSpPr>
      </xdr:nvSpPr>
      <xdr:spPr bwMode="auto">
        <a:xfrm>
          <a:off x="2461260" y="1425321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815</xdr:row>
      <xdr:rowOff>30480</xdr:rowOff>
    </xdr:from>
    <xdr:to>
      <xdr:col>4</xdr:col>
      <xdr:colOff>655320</xdr:colOff>
      <xdr:row>815</xdr:row>
      <xdr:rowOff>312420</xdr:rowOff>
    </xdr:to>
    <xdr:sp macro="" textlink="">
      <xdr:nvSpPr>
        <xdr:cNvPr id="15051839" name="AutoShape 334">
          <a:extLst>
            <a:ext uri="{FF2B5EF4-FFF2-40B4-BE49-F238E27FC236}">
              <a16:creationId xmlns:a16="http://schemas.microsoft.com/office/drawing/2014/main" id="{90013556-879A-4E22-A45D-46FA4CC42C14}"/>
            </a:ext>
          </a:extLst>
        </xdr:cNvPr>
        <xdr:cNvSpPr>
          <a:spLocks noChangeArrowheads="1"/>
        </xdr:cNvSpPr>
      </xdr:nvSpPr>
      <xdr:spPr bwMode="auto">
        <a:xfrm>
          <a:off x="2461260" y="280164540"/>
          <a:ext cx="2933700" cy="2819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648</xdr:row>
      <xdr:rowOff>30480</xdr:rowOff>
    </xdr:from>
    <xdr:to>
      <xdr:col>4</xdr:col>
      <xdr:colOff>632460</xdr:colOff>
      <xdr:row>648</xdr:row>
      <xdr:rowOff>312420</xdr:rowOff>
    </xdr:to>
    <xdr:sp macro="" textlink="">
      <xdr:nvSpPr>
        <xdr:cNvPr id="15051840" name="AutoShape 334">
          <a:extLst>
            <a:ext uri="{FF2B5EF4-FFF2-40B4-BE49-F238E27FC236}">
              <a16:creationId xmlns:a16="http://schemas.microsoft.com/office/drawing/2014/main" id="{39C04D0D-84A6-48BA-94C9-4EF501F87BA6}"/>
            </a:ext>
          </a:extLst>
        </xdr:cNvPr>
        <xdr:cNvSpPr>
          <a:spLocks noChangeArrowheads="1"/>
        </xdr:cNvSpPr>
      </xdr:nvSpPr>
      <xdr:spPr bwMode="auto">
        <a:xfrm>
          <a:off x="2461260" y="217551000"/>
          <a:ext cx="2910840" cy="2819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724</xdr:row>
      <xdr:rowOff>30480</xdr:rowOff>
    </xdr:from>
    <xdr:to>
      <xdr:col>4</xdr:col>
      <xdr:colOff>640080</xdr:colOff>
      <xdr:row>724</xdr:row>
      <xdr:rowOff>304800</xdr:rowOff>
    </xdr:to>
    <xdr:sp macro="" textlink="">
      <xdr:nvSpPr>
        <xdr:cNvPr id="15051841" name="AutoShape 334">
          <a:extLst>
            <a:ext uri="{FF2B5EF4-FFF2-40B4-BE49-F238E27FC236}">
              <a16:creationId xmlns:a16="http://schemas.microsoft.com/office/drawing/2014/main" id="{39746402-717E-45EB-9DA6-81E818FFC3FE}"/>
            </a:ext>
          </a:extLst>
        </xdr:cNvPr>
        <xdr:cNvSpPr>
          <a:spLocks noChangeArrowheads="1"/>
        </xdr:cNvSpPr>
      </xdr:nvSpPr>
      <xdr:spPr bwMode="auto">
        <a:xfrm>
          <a:off x="2468880" y="246766080"/>
          <a:ext cx="2910840" cy="274320"/>
        </a:xfrm>
        <a:prstGeom prst="bracketPair">
          <a:avLst>
            <a:gd name="adj" fmla="val 186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748</xdr:row>
      <xdr:rowOff>38100</xdr:rowOff>
    </xdr:from>
    <xdr:to>
      <xdr:col>4</xdr:col>
      <xdr:colOff>640080</xdr:colOff>
      <xdr:row>748</xdr:row>
      <xdr:rowOff>312420</xdr:rowOff>
    </xdr:to>
    <xdr:sp macro="" textlink="">
      <xdr:nvSpPr>
        <xdr:cNvPr id="15051842" name="AutoShape 334">
          <a:extLst>
            <a:ext uri="{FF2B5EF4-FFF2-40B4-BE49-F238E27FC236}">
              <a16:creationId xmlns:a16="http://schemas.microsoft.com/office/drawing/2014/main" id="{CF96E65C-63CD-440F-8731-D6D602DBA241}"/>
            </a:ext>
          </a:extLst>
        </xdr:cNvPr>
        <xdr:cNvSpPr>
          <a:spLocks noChangeArrowheads="1"/>
        </xdr:cNvSpPr>
      </xdr:nvSpPr>
      <xdr:spPr bwMode="auto">
        <a:xfrm>
          <a:off x="2476500" y="254119380"/>
          <a:ext cx="290322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35</xdr:row>
      <xdr:rowOff>45720</xdr:rowOff>
    </xdr:from>
    <xdr:to>
      <xdr:col>4</xdr:col>
      <xdr:colOff>640080</xdr:colOff>
      <xdr:row>35</xdr:row>
      <xdr:rowOff>304800</xdr:rowOff>
    </xdr:to>
    <xdr:sp macro="" textlink="">
      <xdr:nvSpPr>
        <xdr:cNvPr id="15051843" name="AutoShape 334">
          <a:extLst>
            <a:ext uri="{FF2B5EF4-FFF2-40B4-BE49-F238E27FC236}">
              <a16:creationId xmlns:a16="http://schemas.microsoft.com/office/drawing/2014/main" id="{63AE2929-DD20-4503-BB4B-D8DD6E43C850}"/>
            </a:ext>
          </a:extLst>
        </xdr:cNvPr>
        <xdr:cNvSpPr>
          <a:spLocks noChangeArrowheads="1"/>
        </xdr:cNvSpPr>
      </xdr:nvSpPr>
      <xdr:spPr bwMode="auto">
        <a:xfrm>
          <a:off x="2476500" y="11544300"/>
          <a:ext cx="290322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294</xdr:row>
      <xdr:rowOff>45720</xdr:rowOff>
    </xdr:from>
    <xdr:to>
      <xdr:col>4</xdr:col>
      <xdr:colOff>647700</xdr:colOff>
      <xdr:row>294</xdr:row>
      <xdr:rowOff>655320</xdr:rowOff>
    </xdr:to>
    <xdr:sp macro="" textlink="">
      <xdr:nvSpPr>
        <xdr:cNvPr id="15051844" name="AutoShape 334">
          <a:extLst>
            <a:ext uri="{FF2B5EF4-FFF2-40B4-BE49-F238E27FC236}">
              <a16:creationId xmlns:a16="http://schemas.microsoft.com/office/drawing/2014/main" id="{2FE577F4-0836-4D14-9AF9-2F187712F15F}"/>
            </a:ext>
          </a:extLst>
        </xdr:cNvPr>
        <xdr:cNvSpPr>
          <a:spLocks noChangeArrowheads="1"/>
        </xdr:cNvSpPr>
      </xdr:nvSpPr>
      <xdr:spPr bwMode="auto">
        <a:xfrm>
          <a:off x="2476500" y="95806260"/>
          <a:ext cx="2910840" cy="609600"/>
        </a:xfrm>
        <a:prstGeom prst="bracketPair">
          <a:avLst>
            <a:gd name="adj" fmla="val 102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399</xdr:row>
      <xdr:rowOff>30480</xdr:rowOff>
    </xdr:from>
    <xdr:to>
      <xdr:col>4</xdr:col>
      <xdr:colOff>640080</xdr:colOff>
      <xdr:row>399</xdr:row>
      <xdr:rowOff>320040</xdr:rowOff>
    </xdr:to>
    <xdr:sp macro="" textlink="">
      <xdr:nvSpPr>
        <xdr:cNvPr id="15051845" name="AutoShape 334">
          <a:extLst>
            <a:ext uri="{FF2B5EF4-FFF2-40B4-BE49-F238E27FC236}">
              <a16:creationId xmlns:a16="http://schemas.microsoft.com/office/drawing/2014/main" id="{0E1F77FB-E789-4DDC-B6D7-68286B710734}"/>
            </a:ext>
          </a:extLst>
        </xdr:cNvPr>
        <xdr:cNvSpPr>
          <a:spLocks noChangeArrowheads="1"/>
        </xdr:cNvSpPr>
      </xdr:nvSpPr>
      <xdr:spPr bwMode="auto">
        <a:xfrm>
          <a:off x="2468880" y="132824220"/>
          <a:ext cx="291084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99</xdr:row>
      <xdr:rowOff>45720</xdr:rowOff>
    </xdr:from>
    <xdr:to>
      <xdr:col>4</xdr:col>
      <xdr:colOff>647700</xdr:colOff>
      <xdr:row>99</xdr:row>
      <xdr:rowOff>312420</xdr:rowOff>
    </xdr:to>
    <xdr:sp macro="" textlink="">
      <xdr:nvSpPr>
        <xdr:cNvPr id="15051846" name="AutoShape 334">
          <a:extLst>
            <a:ext uri="{FF2B5EF4-FFF2-40B4-BE49-F238E27FC236}">
              <a16:creationId xmlns:a16="http://schemas.microsoft.com/office/drawing/2014/main" id="{06E6B97F-D12C-4C60-95B6-49B68D0545F6}"/>
            </a:ext>
          </a:extLst>
        </xdr:cNvPr>
        <xdr:cNvSpPr>
          <a:spLocks noChangeArrowheads="1"/>
        </xdr:cNvSpPr>
      </xdr:nvSpPr>
      <xdr:spPr bwMode="auto">
        <a:xfrm>
          <a:off x="2476500" y="398449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509</xdr:row>
      <xdr:rowOff>38100</xdr:rowOff>
    </xdr:from>
    <xdr:to>
      <xdr:col>4</xdr:col>
      <xdr:colOff>632460</xdr:colOff>
      <xdr:row>509</xdr:row>
      <xdr:rowOff>312420</xdr:rowOff>
    </xdr:to>
    <xdr:sp macro="" textlink="">
      <xdr:nvSpPr>
        <xdr:cNvPr id="15051847" name="AutoShape 334">
          <a:extLst>
            <a:ext uri="{FF2B5EF4-FFF2-40B4-BE49-F238E27FC236}">
              <a16:creationId xmlns:a16="http://schemas.microsoft.com/office/drawing/2014/main" id="{2E266D05-BD9B-4D62-A233-EAD8F23D3329}"/>
            </a:ext>
          </a:extLst>
        </xdr:cNvPr>
        <xdr:cNvSpPr>
          <a:spLocks noChangeArrowheads="1"/>
        </xdr:cNvSpPr>
      </xdr:nvSpPr>
      <xdr:spPr bwMode="auto">
        <a:xfrm>
          <a:off x="2461260" y="175115220"/>
          <a:ext cx="2910840" cy="274320"/>
        </a:xfrm>
        <a:prstGeom prst="bracketPair">
          <a:avLst>
            <a:gd name="adj" fmla="val 111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799</xdr:row>
      <xdr:rowOff>45720</xdr:rowOff>
    </xdr:from>
    <xdr:to>
      <xdr:col>4</xdr:col>
      <xdr:colOff>655320</xdr:colOff>
      <xdr:row>799</xdr:row>
      <xdr:rowOff>457200</xdr:rowOff>
    </xdr:to>
    <xdr:sp macro="" textlink="">
      <xdr:nvSpPr>
        <xdr:cNvPr id="15051848" name="AutoShape 334">
          <a:extLst>
            <a:ext uri="{FF2B5EF4-FFF2-40B4-BE49-F238E27FC236}">
              <a16:creationId xmlns:a16="http://schemas.microsoft.com/office/drawing/2014/main" id="{5E89163F-B24D-4E11-BF35-D2DD9DA1FD1E}"/>
            </a:ext>
          </a:extLst>
        </xdr:cNvPr>
        <xdr:cNvSpPr>
          <a:spLocks noChangeArrowheads="1"/>
        </xdr:cNvSpPr>
      </xdr:nvSpPr>
      <xdr:spPr bwMode="auto">
        <a:xfrm>
          <a:off x="2461260" y="273596100"/>
          <a:ext cx="2933700" cy="4114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646</xdr:row>
      <xdr:rowOff>60960</xdr:rowOff>
    </xdr:from>
    <xdr:to>
      <xdr:col>4</xdr:col>
      <xdr:colOff>640080</xdr:colOff>
      <xdr:row>646</xdr:row>
      <xdr:rowOff>274320</xdr:rowOff>
    </xdr:to>
    <xdr:sp macro="" textlink="">
      <xdr:nvSpPr>
        <xdr:cNvPr id="15051849" name="AutoShape 334">
          <a:extLst>
            <a:ext uri="{FF2B5EF4-FFF2-40B4-BE49-F238E27FC236}">
              <a16:creationId xmlns:a16="http://schemas.microsoft.com/office/drawing/2014/main" id="{6B3F23A9-FFB2-4238-A37F-DAC7DE65A797}"/>
            </a:ext>
          </a:extLst>
        </xdr:cNvPr>
        <xdr:cNvSpPr>
          <a:spLocks noChangeArrowheads="1"/>
        </xdr:cNvSpPr>
      </xdr:nvSpPr>
      <xdr:spPr bwMode="auto">
        <a:xfrm>
          <a:off x="2476500" y="216895680"/>
          <a:ext cx="2903220" cy="21336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540</xdr:row>
      <xdr:rowOff>45720</xdr:rowOff>
    </xdr:from>
    <xdr:to>
      <xdr:col>4</xdr:col>
      <xdr:colOff>647700</xdr:colOff>
      <xdr:row>541</xdr:row>
      <xdr:rowOff>304800</xdr:rowOff>
    </xdr:to>
    <xdr:sp macro="" textlink="">
      <xdr:nvSpPr>
        <xdr:cNvPr id="15051850" name="AutoShape 334">
          <a:extLst>
            <a:ext uri="{FF2B5EF4-FFF2-40B4-BE49-F238E27FC236}">
              <a16:creationId xmlns:a16="http://schemas.microsoft.com/office/drawing/2014/main" id="{17355E58-6202-4D26-87AB-00FB683E325D}"/>
            </a:ext>
          </a:extLst>
        </xdr:cNvPr>
        <xdr:cNvSpPr>
          <a:spLocks noChangeArrowheads="1"/>
        </xdr:cNvSpPr>
      </xdr:nvSpPr>
      <xdr:spPr bwMode="auto">
        <a:xfrm>
          <a:off x="2476500" y="185813700"/>
          <a:ext cx="2910840" cy="449580"/>
        </a:xfrm>
        <a:prstGeom prst="bracketPair">
          <a:avLst>
            <a:gd name="adj" fmla="val 163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567</xdr:row>
      <xdr:rowOff>30480</xdr:rowOff>
    </xdr:from>
    <xdr:to>
      <xdr:col>4</xdr:col>
      <xdr:colOff>640080</xdr:colOff>
      <xdr:row>569</xdr:row>
      <xdr:rowOff>312420</xdr:rowOff>
    </xdr:to>
    <xdr:sp macro="" textlink="">
      <xdr:nvSpPr>
        <xdr:cNvPr id="15051851" name="AutoShape 334">
          <a:extLst>
            <a:ext uri="{FF2B5EF4-FFF2-40B4-BE49-F238E27FC236}">
              <a16:creationId xmlns:a16="http://schemas.microsoft.com/office/drawing/2014/main" id="{6E5AC589-089A-4BEC-A7E9-FD75BA952D80}"/>
            </a:ext>
          </a:extLst>
        </xdr:cNvPr>
        <xdr:cNvSpPr>
          <a:spLocks noChangeArrowheads="1"/>
        </xdr:cNvSpPr>
      </xdr:nvSpPr>
      <xdr:spPr bwMode="auto">
        <a:xfrm>
          <a:off x="2476500" y="193227960"/>
          <a:ext cx="2903220" cy="617220"/>
        </a:xfrm>
        <a:prstGeom prst="bracketPair">
          <a:avLst>
            <a:gd name="adj" fmla="val 6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557</xdr:row>
      <xdr:rowOff>45720</xdr:rowOff>
    </xdr:from>
    <xdr:to>
      <xdr:col>4</xdr:col>
      <xdr:colOff>662940</xdr:colOff>
      <xdr:row>558</xdr:row>
      <xdr:rowOff>358140</xdr:rowOff>
    </xdr:to>
    <xdr:sp macro="" textlink="">
      <xdr:nvSpPr>
        <xdr:cNvPr id="15051852" name="AutoShape 334">
          <a:extLst>
            <a:ext uri="{FF2B5EF4-FFF2-40B4-BE49-F238E27FC236}">
              <a16:creationId xmlns:a16="http://schemas.microsoft.com/office/drawing/2014/main" id="{A2DFC936-653B-4DF0-9570-3EA86E09DBF1}"/>
            </a:ext>
          </a:extLst>
        </xdr:cNvPr>
        <xdr:cNvSpPr>
          <a:spLocks noChangeArrowheads="1"/>
        </xdr:cNvSpPr>
      </xdr:nvSpPr>
      <xdr:spPr bwMode="auto">
        <a:xfrm>
          <a:off x="2461260" y="190332360"/>
          <a:ext cx="2941320" cy="6172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720</xdr:row>
      <xdr:rowOff>45720</xdr:rowOff>
    </xdr:from>
    <xdr:to>
      <xdr:col>4</xdr:col>
      <xdr:colOff>640080</xdr:colOff>
      <xdr:row>720</xdr:row>
      <xdr:rowOff>297180</xdr:rowOff>
    </xdr:to>
    <xdr:sp macro="" textlink="">
      <xdr:nvSpPr>
        <xdr:cNvPr id="15051853" name="AutoShape 334">
          <a:extLst>
            <a:ext uri="{FF2B5EF4-FFF2-40B4-BE49-F238E27FC236}">
              <a16:creationId xmlns:a16="http://schemas.microsoft.com/office/drawing/2014/main" id="{4281AFAA-3F07-4BEF-BE06-1976CA176806}"/>
            </a:ext>
          </a:extLst>
        </xdr:cNvPr>
        <xdr:cNvSpPr>
          <a:spLocks noChangeArrowheads="1"/>
        </xdr:cNvSpPr>
      </xdr:nvSpPr>
      <xdr:spPr bwMode="auto">
        <a:xfrm>
          <a:off x="2476500" y="244922040"/>
          <a:ext cx="2903220" cy="251460"/>
        </a:xfrm>
        <a:prstGeom prst="bracketPair">
          <a:avLst>
            <a:gd name="adj" fmla="val 190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722</xdr:row>
      <xdr:rowOff>38100</xdr:rowOff>
    </xdr:from>
    <xdr:to>
      <xdr:col>4</xdr:col>
      <xdr:colOff>640080</xdr:colOff>
      <xdr:row>722</xdr:row>
      <xdr:rowOff>304800</xdr:rowOff>
    </xdr:to>
    <xdr:sp macro="" textlink="">
      <xdr:nvSpPr>
        <xdr:cNvPr id="15051854" name="AutoShape 334">
          <a:extLst>
            <a:ext uri="{FF2B5EF4-FFF2-40B4-BE49-F238E27FC236}">
              <a16:creationId xmlns:a16="http://schemas.microsoft.com/office/drawing/2014/main" id="{B3BB77C7-52DA-4881-8284-8DFA9A9ADCA9}"/>
            </a:ext>
          </a:extLst>
        </xdr:cNvPr>
        <xdr:cNvSpPr>
          <a:spLocks noChangeArrowheads="1"/>
        </xdr:cNvSpPr>
      </xdr:nvSpPr>
      <xdr:spPr bwMode="auto">
        <a:xfrm>
          <a:off x="2476500" y="245927880"/>
          <a:ext cx="2903220" cy="266700"/>
        </a:xfrm>
        <a:prstGeom prst="bracketPair">
          <a:avLst>
            <a:gd name="adj" fmla="val 171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733</xdr:row>
      <xdr:rowOff>38100</xdr:rowOff>
    </xdr:from>
    <xdr:to>
      <xdr:col>4</xdr:col>
      <xdr:colOff>655320</xdr:colOff>
      <xdr:row>734</xdr:row>
      <xdr:rowOff>304800</xdr:rowOff>
    </xdr:to>
    <xdr:sp macro="" textlink="">
      <xdr:nvSpPr>
        <xdr:cNvPr id="15051855" name="AutoShape 334">
          <a:extLst>
            <a:ext uri="{FF2B5EF4-FFF2-40B4-BE49-F238E27FC236}">
              <a16:creationId xmlns:a16="http://schemas.microsoft.com/office/drawing/2014/main" id="{0C0E0D8E-AE6A-41E2-998F-FDB13DE7185A}"/>
            </a:ext>
          </a:extLst>
        </xdr:cNvPr>
        <xdr:cNvSpPr>
          <a:spLocks noChangeArrowheads="1"/>
        </xdr:cNvSpPr>
      </xdr:nvSpPr>
      <xdr:spPr bwMode="auto">
        <a:xfrm>
          <a:off x="2484120" y="249486420"/>
          <a:ext cx="2910840" cy="609600"/>
        </a:xfrm>
        <a:prstGeom prst="bracketPair">
          <a:avLst>
            <a:gd name="adj" fmla="val 528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659</xdr:row>
      <xdr:rowOff>68580</xdr:rowOff>
    </xdr:from>
    <xdr:to>
      <xdr:col>4</xdr:col>
      <xdr:colOff>632460</xdr:colOff>
      <xdr:row>660</xdr:row>
      <xdr:rowOff>304800</xdr:rowOff>
    </xdr:to>
    <xdr:sp macro="" textlink="">
      <xdr:nvSpPr>
        <xdr:cNvPr id="15051856" name="AutoShape 334">
          <a:extLst>
            <a:ext uri="{FF2B5EF4-FFF2-40B4-BE49-F238E27FC236}">
              <a16:creationId xmlns:a16="http://schemas.microsoft.com/office/drawing/2014/main" id="{910F9A79-3CA0-462F-AC9E-8E63F3B58E5B}"/>
            </a:ext>
          </a:extLst>
        </xdr:cNvPr>
        <xdr:cNvSpPr>
          <a:spLocks noChangeArrowheads="1"/>
        </xdr:cNvSpPr>
      </xdr:nvSpPr>
      <xdr:spPr bwMode="auto">
        <a:xfrm>
          <a:off x="2461260" y="222123000"/>
          <a:ext cx="2910840" cy="4267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61</xdr:row>
      <xdr:rowOff>45720</xdr:rowOff>
    </xdr:from>
    <xdr:to>
      <xdr:col>4</xdr:col>
      <xdr:colOff>655320</xdr:colOff>
      <xdr:row>61</xdr:row>
      <xdr:rowOff>304800</xdr:rowOff>
    </xdr:to>
    <xdr:sp macro="" textlink="">
      <xdr:nvSpPr>
        <xdr:cNvPr id="15051857" name="AutoShape 334">
          <a:extLst>
            <a:ext uri="{FF2B5EF4-FFF2-40B4-BE49-F238E27FC236}">
              <a16:creationId xmlns:a16="http://schemas.microsoft.com/office/drawing/2014/main" id="{0AC539B3-2FFC-4E79-9EF6-C06C82AA4F2D}"/>
            </a:ext>
          </a:extLst>
        </xdr:cNvPr>
        <xdr:cNvSpPr>
          <a:spLocks noChangeArrowheads="1"/>
        </xdr:cNvSpPr>
      </xdr:nvSpPr>
      <xdr:spPr bwMode="auto">
        <a:xfrm>
          <a:off x="2461260" y="24620220"/>
          <a:ext cx="2933700" cy="259080"/>
        </a:xfrm>
        <a:prstGeom prst="bracketPair">
          <a:avLst>
            <a:gd name="adj" fmla="val 8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43</xdr:row>
      <xdr:rowOff>38100</xdr:rowOff>
    </xdr:from>
    <xdr:to>
      <xdr:col>4</xdr:col>
      <xdr:colOff>655320</xdr:colOff>
      <xdr:row>43</xdr:row>
      <xdr:rowOff>304800</xdr:rowOff>
    </xdr:to>
    <xdr:sp macro="" textlink="">
      <xdr:nvSpPr>
        <xdr:cNvPr id="15051858" name="AutoShape 334">
          <a:extLst>
            <a:ext uri="{FF2B5EF4-FFF2-40B4-BE49-F238E27FC236}">
              <a16:creationId xmlns:a16="http://schemas.microsoft.com/office/drawing/2014/main" id="{BFF70756-B332-46E1-853E-0EE964EAFC58}"/>
            </a:ext>
          </a:extLst>
        </xdr:cNvPr>
        <xdr:cNvSpPr>
          <a:spLocks noChangeArrowheads="1"/>
        </xdr:cNvSpPr>
      </xdr:nvSpPr>
      <xdr:spPr bwMode="auto">
        <a:xfrm>
          <a:off x="2461260" y="14706600"/>
          <a:ext cx="2933700" cy="266700"/>
        </a:xfrm>
        <a:prstGeom prst="bracketPair">
          <a:avLst>
            <a:gd name="adj" fmla="val 8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376</xdr:row>
      <xdr:rowOff>45720</xdr:rowOff>
    </xdr:from>
    <xdr:to>
      <xdr:col>4</xdr:col>
      <xdr:colOff>632460</xdr:colOff>
      <xdr:row>376</xdr:row>
      <xdr:rowOff>464820</xdr:rowOff>
    </xdr:to>
    <xdr:sp macro="" textlink="">
      <xdr:nvSpPr>
        <xdr:cNvPr id="15051859" name="AutoShape 334">
          <a:extLst>
            <a:ext uri="{FF2B5EF4-FFF2-40B4-BE49-F238E27FC236}">
              <a16:creationId xmlns:a16="http://schemas.microsoft.com/office/drawing/2014/main" id="{A417757D-5457-4C95-BB05-2C05B52F13C1}"/>
            </a:ext>
          </a:extLst>
        </xdr:cNvPr>
        <xdr:cNvSpPr>
          <a:spLocks noChangeArrowheads="1"/>
        </xdr:cNvSpPr>
      </xdr:nvSpPr>
      <xdr:spPr bwMode="auto">
        <a:xfrm>
          <a:off x="2461260" y="122590560"/>
          <a:ext cx="2910840" cy="419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20955</xdr:colOff>
      <xdr:row>135</xdr:row>
      <xdr:rowOff>47625</xdr:rowOff>
    </xdr:from>
    <xdr:to>
      <xdr:col>4</xdr:col>
      <xdr:colOff>638960</xdr:colOff>
      <xdr:row>135</xdr:row>
      <xdr:rowOff>317810</xdr:rowOff>
    </xdr:to>
    <xdr:sp macro="" textlink="">
      <xdr:nvSpPr>
        <xdr:cNvPr id="135" name="大かっこ 134">
          <a:extLst>
            <a:ext uri="{FF2B5EF4-FFF2-40B4-BE49-F238E27FC236}">
              <a16:creationId xmlns:a16="http://schemas.microsoft.com/office/drawing/2014/main" id="{19A51131-14D6-42D1-B0C5-FCFF3BCDD554}"/>
            </a:ext>
          </a:extLst>
        </xdr:cNvPr>
        <xdr:cNvSpPr/>
      </xdr:nvSpPr>
      <xdr:spPr>
        <a:xfrm>
          <a:off x="2451735" y="55460265"/>
          <a:ext cx="2926865" cy="2701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45720</xdr:colOff>
      <xdr:row>279</xdr:row>
      <xdr:rowOff>45720</xdr:rowOff>
    </xdr:from>
    <xdr:to>
      <xdr:col>4</xdr:col>
      <xdr:colOff>640080</xdr:colOff>
      <xdr:row>280</xdr:row>
      <xdr:rowOff>152400</xdr:rowOff>
    </xdr:to>
    <xdr:sp macro="" textlink="">
      <xdr:nvSpPr>
        <xdr:cNvPr id="15051861" name="AutoShape 334">
          <a:extLst>
            <a:ext uri="{FF2B5EF4-FFF2-40B4-BE49-F238E27FC236}">
              <a16:creationId xmlns:a16="http://schemas.microsoft.com/office/drawing/2014/main" id="{751EB99E-DBDB-4FAB-A484-61511E46F257}"/>
            </a:ext>
          </a:extLst>
        </xdr:cNvPr>
        <xdr:cNvSpPr>
          <a:spLocks noChangeArrowheads="1"/>
        </xdr:cNvSpPr>
      </xdr:nvSpPr>
      <xdr:spPr bwMode="auto">
        <a:xfrm>
          <a:off x="2476500" y="91081860"/>
          <a:ext cx="2903220" cy="2971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674</xdr:row>
      <xdr:rowOff>38100</xdr:rowOff>
    </xdr:from>
    <xdr:to>
      <xdr:col>4</xdr:col>
      <xdr:colOff>632460</xdr:colOff>
      <xdr:row>674</xdr:row>
      <xdr:rowOff>762000</xdr:rowOff>
    </xdr:to>
    <xdr:sp macro="" textlink="">
      <xdr:nvSpPr>
        <xdr:cNvPr id="15051862" name="AutoShape 334">
          <a:extLst>
            <a:ext uri="{FF2B5EF4-FFF2-40B4-BE49-F238E27FC236}">
              <a16:creationId xmlns:a16="http://schemas.microsoft.com/office/drawing/2014/main" id="{14EA9574-26FF-417C-8DDE-5BA06BE403E5}"/>
            </a:ext>
          </a:extLst>
        </xdr:cNvPr>
        <xdr:cNvSpPr>
          <a:spLocks noChangeArrowheads="1"/>
        </xdr:cNvSpPr>
      </xdr:nvSpPr>
      <xdr:spPr bwMode="auto">
        <a:xfrm>
          <a:off x="2461260" y="228447600"/>
          <a:ext cx="2910840" cy="723900"/>
        </a:xfrm>
        <a:prstGeom prst="bracketPair">
          <a:avLst>
            <a:gd name="adj" fmla="val 607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676</xdr:row>
      <xdr:rowOff>38100</xdr:rowOff>
    </xdr:from>
    <xdr:to>
      <xdr:col>4</xdr:col>
      <xdr:colOff>640080</xdr:colOff>
      <xdr:row>676</xdr:row>
      <xdr:rowOff>929640</xdr:rowOff>
    </xdr:to>
    <xdr:sp macro="" textlink="">
      <xdr:nvSpPr>
        <xdr:cNvPr id="15051863" name="AutoShape 334">
          <a:extLst>
            <a:ext uri="{FF2B5EF4-FFF2-40B4-BE49-F238E27FC236}">
              <a16:creationId xmlns:a16="http://schemas.microsoft.com/office/drawing/2014/main" id="{1CE20B22-088B-43C4-A23D-27126226B230}"/>
            </a:ext>
          </a:extLst>
        </xdr:cNvPr>
        <xdr:cNvSpPr>
          <a:spLocks noChangeArrowheads="1"/>
        </xdr:cNvSpPr>
      </xdr:nvSpPr>
      <xdr:spPr bwMode="auto">
        <a:xfrm>
          <a:off x="2468880" y="230207820"/>
          <a:ext cx="2910840" cy="891540"/>
        </a:xfrm>
        <a:prstGeom prst="bracketPair">
          <a:avLst>
            <a:gd name="adj" fmla="val 607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352</xdr:row>
      <xdr:rowOff>38100</xdr:rowOff>
    </xdr:from>
    <xdr:to>
      <xdr:col>4</xdr:col>
      <xdr:colOff>640080</xdr:colOff>
      <xdr:row>352</xdr:row>
      <xdr:rowOff>304800</xdr:rowOff>
    </xdr:to>
    <xdr:sp macro="" textlink="">
      <xdr:nvSpPr>
        <xdr:cNvPr id="15051864" name="AutoShape 334">
          <a:extLst>
            <a:ext uri="{FF2B5EF4-FFF2-40B4-BE49-F238E27FC236}">
              <a16:creationId xmlns:a16="http://schemas.microsoft.com/office/drawing/2014/main" id="{64D07547-860E-4AC6-8334-19ED8C1CB860}"/>
            </a:ext>
          </a:extLst>
        </xdr:cNvPr>
        <xdr:cNvSpPr>
          <a:spLocks noChangeArrowheads="1"/>
        </xdr:cNvSpPr>
      </xdr:nvSpPr>
      <xdr:spPr bwMode="auto">
        <a:xfrm>
          <a:off x="2468880" y="11365992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366</xdr:row>
      <xdr:rowOff>45720</xdr:rowOff>
    </xdr:from>
    <xdr:to>
      <xdr:col>4</xdr:col>
      <xdr:colOff>640080</xdr:colOff>
      <xdr:row>366</xdr:row>
      <xdr:rowOff>281940</xdr:rowOff>
    </xdr:to>
    <xdr:sp macro="" textlink="">
      <xdr:nvSpPr>
        <xdr:cNvPr id="15051865" name="AutoShape 334">
          <a:extLst>
            <a:ext uri="{FF2B5EF4-FFF2-40B4-BE49-F238E27FC236}">
              <a16:creationId xmlns:a16="http://schemas.microsoft.com/office/drawing/2014/main" id="{D21D9195-1EE8-419B-8B84-782138B447E4}"/>
            </a:ext>
          </a:extLst>
        </xdr:cNvPr>
        <xdr:cNvSpPr>
          <a:spLocks noChangeArrowheads="1"/>
        </xdr:cNvSpPr>
      </xdr:nvSpPr>
      <xdr:spPr bwMode="auto">
        <a:xfrm>
          <a:off x="2468880" y="119108220"/>
          <a:ext cx="2910840" cy="2362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368</xdr:row>
      <xdr:rowOff>53340</xdr:rowOff>
    </xdr:from>
    <xdr:to>
      <xdr:col>4</xdr:col>
      <xdr:colOff>647700</xdr:colOff>
      <xdr:row>368</xdr:row>
      <xdr:rowOff>289560</xdr:rowOff>
    </xdr:to>
    <xdr:sp macro="" textlink="">
      <xdr:nvSpPr>
        <xdr:cNvPr id="15051866" name="AutoShape 334">
          <a:extLst>
            <a:ext uri="{FF2B5EF4-FFF2-40B4-BE49-F238E27FC236}">
              <a16:creationId xmlns:a16="http://schemas.microsoft.com/office/drawing/2014/main" id="{7E19AF1F-4718-426B-A5B8-1F12C13843C4}"/>
            </a:ext>
          </a:extLst>
        </xdr:cNvPr>
        <xdr:cNvSpPr>
          <a:spLocks noChangeArrowheads="1"/>
        </xdr:cNvSpPr>
      </xdr:nvSpPr>
      <xdr:spPr bwMode="auto">
        <a:xfrm>
          <a:off x="2476500" y="119961660"/>
          <a:ext cx="2910840" cy="2362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71</xdr:row>
      <xdr:rowOff>38100</xdr:rowOff>
    </xdr:from>
    <xdr:to>
      <xdr:col>4</xdr:col>
      <xdr:colOff>632460</xdr:colOff>
      <xdr:row>71</xdr:row>
      <xdr:rowOff>312420</xdr:rowOff>
    </xdr:to>
    <xdr:sp macro="" textlink="">
      <xdr:nvSpPr>
        <xdr:cNvPr id="15051867" name="AutoShape 334">
          <a:extLst>
            <a:ext uri="{FF2B5EF4-FFF2-40B4-BE49-F238E27FC236}">
              <a16:creationId xmlns:a16="http://schemas.microsoft.com/office/drawing/2014/main" id="{13E90A40-8DE2-4D86-8228-CEE363544DE2}"/>
            </a:ext>
          </a:extLst>
        </xdr:cNvPr>
        <xdr:cNvSpPr>
          <a:spLocks noChangeArrowheads="1"/>
        </xdr:cNvSpPr>
      </xdr:nvSpPr>
      <xdr:spPr bwMode="auto">
        <a:xfrm>
          <a:off x="2461260" y="28468320"/>
          <a:ext cx="2910840" cy="274320"/>
        </a:xfrm>
        <a:prstGeom prst="bracketPair">
          <a:avLst>
            <a:gd name="adj" fmla="val 1212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475</xdr:row>
      <xdr:rowOff>38100</xdr:rowOff>
    </xdr:from>
    <xdr:to>
      <xdr:col>4</xdr:col>
      <xdr:colOff>647700</xdr:colOff>
      <xdr:row>475</xdr:row>
      <xdr:rowOff>320040</xdr:rowOff>
    </xdr:to>
    <xdr:sp macro="" textlink="">
      <xdr:nvSpPr>
        <xdr:cNvPr id="15051868" name="AutoShape 334">
          <a:extLst>
            <a:ext uri="{FF2B5EF4-FFF2-40B4-BE49-F238E27FC236}">
              <a16:creationId xmlns:a16="http://schemas.microsoft.com/office/drawing/2014/main" id="{955254E4-AEFF-486F-BBD4-2487975B5117}"/>
            </a:ext>
          </a:extLst>
        </xdr:cNvPr>
        <xdr:cNvSpPr>
          <a:spLocks noChangeArrowheads="1"/>
        </xdr:cNvSpPr>
      </xdr:nvSpPr>
      <xdr:spPr bwMode="auto">
        <a:xfrm>
          <a:off x="2484120" y="159951420"/>
          <a:ext cx="2903220" cy="281940"/>
        </a:xfrm>
        <a:prstGeom prst="bracketPair">
          <a:avLst>
            <a:gd name="adj" fmla="val 2130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428</xdr:row>
      <xdr:rowOff>38100</xdr:rowOff>
    </xdr:from>
    <xdr:to>
      <xdr:col>4</xdr:col>
      <xdr:colOff>632460</xdr:colOff>
      <xdr:row>429</xdr:row>
      <xdr:rowOff>129540</xdr:rowOff>
    </xdr:to>
    <xdr:sp macro="" textlink="">
      <xdr:nvSpPr>
        <xdr:cNvPr id="15051869" name="AutoShape 334">
          <a:extLst>
            <a:ext uri="{FF2B5EF4-FFF2-40B4-BE49-F238E27FC236}">
              <a16:creationId xmlns:a16="http://schemas.microsoft.com/office/drawing/2014/main" id="{E1729E83-9495-4BFC-99C4-0BE7FF456880}"/>
            </a:ext>
          </a:extLst>
        </xdr:cNvPr>
        <xdr:cNvSpPr>
          <a:spLocks noChangeArrowheads="1"/>
        </xdr:cNvSpPr>
      </xdr:nvSpPr>
      <xdr:spPr bwMode="auto">
        <a:xfrm>
          <a:off x="2461260" y="143370300"/>
          <a:ext cx="291084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105</xdr:row>
      <xdr:rowOff>38100</xdr:rowOff>
    </xdr:from>
    <xdr:to>
      <xdr:col>4</xdr:col>
      <xdr:colOff>647700</xdr:colOff>
      <xdr:row>105</xdr:row>
      <xdr:rowOff>312420</xdr:rowOff>
    </xdr:to>
    <xdr:sp macro="" textlink="">
      <xdr:nvSpPr>
        <xdr:cNvPr id="15051870" name="AutoShape 334">
          <a:extLst>
            <a:ext uri="{FF2B5EF4-FFF2-40B4-BE49-F238E27FC236}">
              <a16:creationId xmlns:a16="http://schemas.microsoft.com/office/drawing/2014/main" id="{99F209DE-847D-4271-89A3-A42194AC6237}"/>
            </a:ext>
          </a:extLst>
        </xdr:cNvPr>
        <xdr:cNvSpPr>
          <a:spLocks noChangeArrowheads="1"/>
        </xdr:cNvSpPr>
      </xdr:nvSpPr>
      <xdr:spPr bwMode="auto">
        <a:xfrm>
          <a:off x="2476500" y="42237660"/>
          <a:ext cx="2910840" cy="274320"/>
        </a:xfrm>
        <a:prstGeom prst="bracketPair">
          <a:avLst>
            <a:gd name="adj" fmla="val 98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519</xdr:row>
      <xdr:rowOff>30480</xdr:rowOff>
    </xdr:from>
    <xdr:to>
      <xdr:col>4</xdr:col>
      <xdr:colOff>632460</xdr:colOff>
      <xdr:row>519</xdr:row>
      <xdr:rowOff>304800</xdr:rowOff>
    </xdr:to>
    <xdr:sp macro="" textlink="">
      <xdr:nvSpPr>
        <xdr:cNvPr id="15051871" name="AutoShape 334">
          <a:extLst>
            <a:ext uri="{FF2B5EF4-FFF2-40B4-BE49-F238E27FC236}">
              <a16:creationId xmlns:a16="http://schemas.microsoft.com/office/drawing/2014/main" id="{FBE8EE4E-3326-4326-BE1F-229CE4C0F0DC}"/>
            </a:ext>
          </a:extLst>
        </xdr:cNvPr>
        <xdr:cNvSpPr>
          <a:spLocks noChangeArrowheads="1"/>
        </xdr:cNvSpPr>
      </xdr:nvSpPr>
      <xdr:spPr bwMode="auto">
        <a:xfrm>
          <a:off x="2461260" y="177835560"/>
          <a:ext cx="2910840" cy="2743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803</xdr:row>
      <xdr:rowOff>91440</xdr:rowOff>
    </xdr:from>
    <xdr:to>
      <xdr:col>4</xdr:col>
      <xdr:colOff>655320</xdr:colOff>
      <xdr:row>803</xdr:row>
      <xdr:rowOff>655320</xdr:rowOff>
    </xdr:to>
    <xdr:sp macro="" textlink="">
      <xdr:nvSpPr>
        <xdr:cNvPr id="15051872" name="AutoShape 334">
          <a:extLst>
            <a:ext uri="{FF2B5EF4-FFF2-40B4-BE49-F238E27FC236}">
              <a16:creationId xmlns:a16="http://schemas.microsoft.com/office/drawing/2014/main" id="{6EF2E579-432E-4920-BC17-4747111938F9}"/>
            </a:ext>
          </a:extLst>
        </xdr:cNvPr>
        <xdr:cNvSpPr>
          <a:spLocks noChangeArrowheads="1"/>
        </xdr:cNvSpPr>
      </xdr:nvSpPr>
      <xdr:spPr bwMode="auto">
        <a:xfrm>
          <a:off x="2461260" y="275333460"/>
          <a:ext cx="2933700" cy="563880"/>
        </a:xfrm>
        <a:prstGeom prst="bracketPair">
          <a:avLst>
            <a:gd name="adj" fmla="val 7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623</xdr:row>
      <xdr:rowOff>45720</xdr:rowOff>
    </xdr:from>
    <xdr:to>
      <xdr:col>4</xdr:col>
      <xdr:colOff>632460</xdr:colOff>
      <xdr:row>623</xdr:row>
      <xdr:rowOff>312420</xdr:rowOff>
    </xdr:to>
    <xdr:sp macro="" textlink="">
      <xdr:nvSpPr>
        <xdr:cNvPr id="15051873" name="AutoShape 334">
          <a:extLst>
            <a:ext uri="{FF2B5EF4-FFF2-40B4-BE49-F238E27FC236}">
              <a16:creationId xmlns:a16="http://schemas.microsoft.com/office/drawing/2014/main" id="{C6B0E7C5-44B7-4B9B-A09A-FA991DFD5852}"/>
            </a:ext>
          </a:extLst>
        </xdr:cNvPr>
        <xdr:cNvSpPr>
          <a:spLocks noChangeArrowheads="1"/>
        </xdr:cNvSpPr>
      </xdr:nvSpPr>
      <xdr:spPr bwMode="auto">
        <a:xfrm>
          <a:off x="2461260" y="209450940"/>
          <a:ext cx="2910840" cy="26670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572</xdr:row>
      <xdr:rowOff>38100</xdr:rowOff>
    </xdr:from>
    <xdr:to>
      <xdr:col>4</xdr:col>
      <xdr:colOff>632460</xdr:colOff>
      <xdr:row>573</xdr:row>
      <xdr:rowOff>129540</xdr:rowOff>
    </xdr:to>
    <xdr:sp macro="" textlink="">
      <xdr:nvSpPr>
        <xdr:cNvPr id="15051874" name="AutoShape 334">
          <a:extLst>
            <a:ext uri="{FF2B5EF4-FFF2-40B4-BE49-F238E27FC236}">
              <a16:creationId xmlns:a16="http://schemas.microsoft.com/office/drawing/2014/main" id="{EB6FD1D0-53BB-4EDD-96A9-C46EFC5DEF00}"/>
            </a:ext>
          </a:extLst>
        </xdr:cNvPr>
        <xdr:cNvSpPr>
          <a:spLocks noChangeArrowheads="1"/>
        </xdr:cNvSpPr>
      </xdr:nvSpPr>
      <xdr:spPr bwMode="auto">
        <a:xfrm>
          <a:off x="2461260" y="194249040"/>
          <a:ext cx="2910840" cy="259080"/>
        </a:xfrm>
        <a:prstGeom prst="bracketPair">
          <a:avLst>
            <a:gd name="adj" fmla="val 1660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837</xdr:row>
      <xdr:rowOff>99060</xdr:rowOff>
    </xdr:from>
    <xdr:to>
      <xdr:col>4</xdr:col>
      <xdr:colOff>632460</xdr:colOff>
      <xdr:row>839</xdr:row>
      <xdr:rowOff>312420</xdr:rowOff>
    </xdr:to>
    <xdr:sp macro="" textlink="">
      <xdr:nvSpPr>
        <xdr:cNvPr id="15051875" name="AutoShape 334">
          <a:extLst>
            <a:ext uri="{FF2B5EF4-FFF2-40B4-BE49-F238E27FC236}">
              <a16:creationId xmlns:a16="http://schemas.microsoft.com/office/drawing/2014/main" id="{A2F7DCFC-A7C6-48CA-ACAB-AAA48F4F50E9}"/>
            </a:ext>
          </a:extLst>
        </xdr:cNvPr>
        <xdr:cNvSpPr>
          <a:spLocks noChangeArrowheads="1"/>
        </xdr:cNvSpPr>
      </xdr:nvSpPr>
      <xdr:spPr bwMode="auto">
        <a:xfrm>
          <a:off x="2461260" y="288599880"/>
          <a:ext cx="2910840" cy="746760"/>
        </a:xfrm>
        <a:prstGeom prst="bracketPair">
          <a:avLst>
            <a:gd name="adj" fmla="val 90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544</xdr:row>
      <xdr:rowOff>38100</xdr:rowOff>
    </xdr:from>
    <xdr:to>
      <xdr:col>4</xdr:col>
      <xdr:colOff>632460</xdr:colOff>
      <xdr:row>545</xdr:row>
      <xdr:rowOff>144780</xdr:rowOff>
    </xdr:to>
    <xdr:sp macro="" textlink="">
      <xdr:nvSpPr>
        <xdr:cNvPr id="15051876" name="AutoShape 334">
          <a:extLst>
            <a:ext uri="{FF2B5EF4-FFF2-40B4-BE49-F238E27FC236}">
              <a16:creationId xmlns:a16="http://schemas.microsoft.com/office/drawing/2014/main" id="{3CCBC059-7A75-4149-BBCA-79DD1F4577C7}"/>
            </a:ext>
          </a:extLst>
        </xdr:cNvPr>
        <xdr:cNvSpPr>
          <a:spLocks noChangeArrowheads="1"/>
        </xdr:cNvSpPr>
      </xdr:nvSpPr>
      <xdr:spPr bwMode="auto">
        <a:xfrm>
          <a:off x="2461260" y="186674760"/>
          <a:ext cx="2910840" cy="274320"/>
        </a:xfrm>
        <a:prstGeom prst="bracketPair">
          <a:avLst>
            <a:gd name="adj" fmla="val 103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548</xdr:row>
      <xdr:rowOff>60960</xdr:rowOff>
    </xdr:from>
    <xdr:to>
      <xdr:col>4</xdr:col>
      <xdr:colOff>632460</xdr:colOff>
      <xdr:row>549</xdr:row>
      <xdr:rowOff>137160</xdr:rowOff>
    </xdr:to>
    <xdr:sp macro="" textlink="">
      <xdr:nvSpPr>
        <xdr:cNvPr id="15051877" name="AutoShape 334">
          <a:extLst>
            <a:ext uri="{FF2B5EF4-FFF2-40B4-BE49-F238E27FC236}">
              <a16:creationId xmlns:a16="http://schemas.microsoft.com/office/drawing/2014/main" id="{4D9457F1-A517-4062-BABF-39B09163AC32}"/>
            </a:ext>
          </a:extLst>
        </xdr:cNvPr>
        <xdr:cNvSpPr>
          <a:spLocks noChangeArrowheads="1"/>
        </xdr:cNvSpPr>
      </xdr:nvSpPr>
      <xdr:spPr bwMode="auto">
        <a:xfrm>
          <a:off x="2461260" y="187985400"/>
          <a:ext cx="2910840" cy="243840"/>
        </a:xfrm>
        <a:prstGeom prst="bracketPair">
          <a:avLst>
            <a:gd name="adj" fmla="val 208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552</xdr:row>
      <xdr:rowOff>30480</xdr:rowOff>
    </xdr:from>
    <xdr:to>
      <xdr:col>4</xdr:col>
      <xdr:colOff>647700</xdr:colOff>
      <xdr:row>554</xdr:row>
      <xdr:rowOff>312420</xdr:rowOff>
    </xdr:to>
    <xdr:sp macro="" textlink="">
      <xdr:nvSpPr>
        <xdr:cNvPr id="15051878" name="AutoShape 334">
          <a:extLst>
            <a:ext uri="{FF2B5EF4-FFF2-40B4-BE49-F238E27FC236}">
              <a16:creationId xmlns:a16="http://schemas.microsoft.com/office/drawing/2014/main" id="{52095DC7-6C8F-4B44-9DF9-1F586AD66A6C}"/>
            </a:ext>
          </a:extLst>
        </xdr:cNvPr>
        <xdr:cNvSpPr>
          <a:spLocks noChangeArrowheads="1"/>
        </xdr:cNvSpPr>
      </xdr:nvSpPr>
      <xdr:spPr bwMode="auto">
        <a:xfrm>
          <a:off x="2476500" y="188793120"/>
          <a:ext cx="2910840" cy="617220"/>
        </a:xfrm>
        <a:prstGeom prst="bracketPair">
          <a:avLst>
            <a:gd name="adj" fmla="val 6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627</xdr:row>
      <xdr:rowOff>60960</xdr:rowOff>
    </xdr:from>
    <xdr:to>
      <xdr:col>4</xdr:col>
      <xdr:colOff>647700</xdr:colOff>
      <xdr:row>629</xdr:row>
      <xdr:rowOff>320040</xdr:rowOff>
    </xdr:to>
    <xdr:sp macro="" textlink="">
      <xdr:nvSpPr>
        <xdr:cNvPr id="15051879" name="AutoShape 334">
          <a:extLst>
            <a:ext uri="{FF2B5EF4-FFF2-40B4-BE49-F238E27FC236}">
              <a16:creationId xmlns:a16="http://schemas.microsoft.com/office/drawing/2014/main" id="{8B662DAB-AE3E-4003-92BC-4CDEE1235196}"/>
            </a:ext>
          </a:extLst>
        </xdr:cNvPr>
        <xdr:cNvSpPr>
          <a:spLocks noChangeArrowheads="1"/>
        </xdr:cNvSpPr>
      </xdr:nvSpPr>
      <xdr:spPr bwMode="auto">
        <a:xfrm>
          <a:off x="2476500" y="210830160"/>
          <a:ext cx="2910840" cy="792480"/>
        </a:xfrm>
        <a:prstGeom prst="bracketPair">
          <a:avLst>
            <a:gd name="adj" fmla="val 6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576</xdr:row>
      <xdr:rowOff>38100</xdr:rowOff>
    </xdr:from>
    <xdr:to>
      <xdr:col>4</xdr:col>
      <xdr:colOff>647700</xdr:colOff>
      <xdr:row>577</xdr:row>
      <xdr:rowOff>220980</xdr:rowOff>
    </xdr:to>
    <xdr:sp macro="" textlink="">
      <xdr:nvSpPr>
        <xdr:cNvPr id="15051880" name="AutoShape 334">
          <a:extLst>
            <a:ext uri="{FF2B5EF4-FFF2-40B4-BE49-F238E27FC236}">
              <a16:creationId xmlns:a16="http://schemas.microsoft.com/office/drawing/2014/main" id="{95725C2C-32E2-44C5-B09E-8F898D06DB1B}"/>
            </a:ext>
          </a:extLst>
        </xdr:cNvPr>
        <xdr:cNvSpPr>
          <a:spLocks noChangeArrowheads="1"/>
        </xdr:cNvSpPr>
      </xdr:nvSpPr>
      <xdr:spPr bwMode="auto">
        <a:xfrm>
          <a:off x="2476500" y="195270120"/>
          <a:ext cx="2910840" cy="434340"/>
        </a:xfrm>
        <a:prstGeom prst="bracketPair">
          <a:avLst>
            <a:gd name="adj" fmla="val 1317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587</xdr:row>
      <xdr:rowOff>83820</xdr:rowOff>
    </xdr:from>
    <xdr:to>
      <xdr:col>4</xdr:col>
      <xdr:colOff>640080</xdr:colOff>
      <xdr:row>589</xdr:row>
      <xdr:rowOff>304800</xdr:rowOff>
    </xdr:to>
    <xdr:sp macro="" textlink="">
      <xdr:nvSpPr>
        <xdr:cNvPr id="15051881" name="AutoShape 334">
          <a:extLst>
            <a:ext uri="{FF2B5EF4-FFF2-40B4-BE49-F238E27FC236}">
              <a16:creationId xmlns:a16="http://schemas.microsoft.com/office/drawing/2014/main" id="{A5575CC0-AC0F-4CA1-A314-93D238D320A1}"/>
            </a:ext>
          </a:extLst>
        </xdr:cNvPr>
        <xdr:cNvSpPr>
          <a:spLocks noChangeArrowheads="1"/>
        </xdr:cNvSpPr>
      </xdr:nvSpPr>
      <xdr:spPr bwMode="auto">
        <a:xfrm>
          <a:off x="2468880" y="198912480"/>
          <a:ext cx="2910840" cy="754380"/>
        </a:xfrm>
        <a:prstGeom prst="bracketPair">
          <a:avLst>
            <a:gd name="adj" fmla="val 795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592</xdr:row>
      <xdr:rowOff>53340</xdr:rowOff>
    </xdr:from>
    <xdr:to>
      <xdr:col>4</xdr:col>
      <xdr:colOff>662940</xdr:colOff>
      <xdr:row>593</xdr:row>
      <xdr:rowOff>297180</xdr:rowOff>
    </xdr:to>
    <xdr:sp macro="" textlink="">
      <xdr:nvSpPr>
        <xdr:cNvPr id="15051882" name="AutoShape 334">
          <a:extLst>
            <a:ext uri="{FF2B5EF4-FFF2-40B4-BE49-F238E27FC236}">
              <a16:creationId xmlns:a16="http://schemas.microsoft.com/office/drawing/2014/main" id="{EC128839-E8CA-4434-A522-B4E80363F780}"/>
            </a:ext>
          </a:extLst>
        </xdr:cNvPr>
        <xdr:cNvSpPr>
          <a:spLocks noChangeArrowheads="1"/>
        </xdr:cNvSpPr>
      </xdr:nvSpPr>
      <xdr:spPr bwMode="auto">
        <a:xfrm>
          <a:off x="2468880" y="200444100"/>
          <a:ext cx="2933700" cy="434340"/>
        </a:xfrm>
        <a:prstGeom prst="bracketPair">
          <a:avLst>
            <a:gd name="adj" fmla="val 123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534</xdr:row>
      <xdr:rowOff>45720</xdr:rowOff>
    </xdr:from>
    <xdr:to>
      <xdr:col>4</xdr:col>
      <xdr:colOff>647700</xdr:colOff>
      <xdr:row>535</xdr:row>
      <xdr:rowOff>236220</xdr:rowOff>
    </xdr:to>
    <xdr:sp macro="" textlink="">
      <xdr:nvSpPr>
        <xdr:cNvPr id="15051883" name="AutoShape 334">
          <a:extLst>
            <a:ext uri="{FF2B5EF4-FFF2-40B4-BE49-F238E27FC236}">
              <a16:creationId xmlns:a16="http://schemas.microsoft.com/office/drawing/2014/main" id="{0D8F5757-8931-49BB-BDE6-42F716E1952A}"/>
            </a:ext>
          </a:extLst>
        </xdr:cNvPr>
        <xdr:cNvSpPr>
          <a:spLocks noChangeArrowheads="1"/>
        </xdr:cNvSpPr>
      </xdr:nvSpPr>
      <xdr:spPr bwMode="auto">
        <a:xfrm>
          <a:off x="2476500" y="183939180"/>
          <a:ext cx="2910840" cy="441960"/>
        </a:xfrm>
        <a:prstGeom prst="bracketPair">
          <a:avLst>
            <a:gd name="adj" fmla="val 10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537</xdr:row>
      <xdr:rowOff>38100</xdr:rowOff>
    </xdr:from>
    <xdr:to>
      <xdr:col>4</xdr:col>
      <xdr:colOff>640080</xdr:colOff>
      <xdr:row>537</xdr:row>
      <xdr:rowOff>312420</xdr:rowOff>
    </xdr:to>
    <xdr:sp macro="" textlink="">
      <xdr:nvSpPr>
        <xdr:cNvPr id="15051884" name="AutoShape 334">
          <a:extLst>
            <a:ext uri="{FF2B5EF4-FFF2-40B4-BE49-F238E27FC236}">
              <a16:creationId xmlns:a16="http://schemas.microsoft.com/office/drawing/2014/main" id="{8C7B939D-8FA7-4648-B772-7292AD74333D}"/>
            </a:ext>
          </a:extLst>
        </xdr:cNvPr>
        <xdr:cNvSpPr>
          <a:spLocks noChangeArrowheads="1"/>
        </xdr:cNvSpPr>
      </xdr:nvSpPr>
      <xdr:spPr bwMode="auto">
        <a:xfrm>
          <a:off x="2468880" y="184777380"/>
          <a:ext cx="2910840" cy="274320"/>
        </a:xfrm>
        <a:prstGeom prst="bracketPair">
          <a:avLst>
            <a:gd name="adj" fmla="val 9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692</xdr:row>
      <xdr:rowOff>45720</xdr:rowOff>
    </xdr:from>
    <xdr:to>
      <xdr:col>4</xdr:col>
      <xdr:colOff>640080</xdr:colOff>
      <xdr:row>692</xdr:row>
      <xdr:rowOff>762000</xdr:rowOff>
    </xdr:to>
    <xdr:sp macro="" textlink="">
      <xdr:nvSpPr>
        <xdr:cNvPr id="15051885" name="AutoShape 334">
          <a:extLst>
            <a:ext uri="{FF2B5EF4-FFF2-40B4-BE49-F238E27FC236}">
              <a16:creationId xmlns:a16="http://schemas.microsoft.com/office/drawing/2014/main" id="{607147B7-8779-4F23-BFB9-4C1100270A71}"/>
            </a:ext>
          </a:extLst>
        </xdr:cNvPr>
        <xdr:cNvSpPr>
          <a:spLocks noChangeArrowheads="1"/>
        </xdr:cNvSpPr>
      </xdr:nvSpPr>
      <xdr:spPr bwMode="auto">
        <a:xfrm>
          <a:off x="2476500" y="235290360"/>
          <a:ext cx="2903220" cy="716280"/>
        </a:xfrm>
        <a:prstGeom prst="bracketPair">
          <a:avLst>
            <a:gd name="adj" fmla="val 9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758</xdr:row>
      <xdr:rowOff>60960</xdr:rowOff>
    </xdr:from>
    <xdr:to>
      <xdr:col>4</xdr:col>
      <xdr:colOff>632460</xdr:colOff>
      <xdr:row>760</xdr:row>
      <xdr:rowOff>312420</xdr:rowOff>
    </xdr:to>
    <xdr:sp macro="" textlink="">
      <xdr:nvSpPr>
        <xdr:cNvPr id="15051886" name="AutoShape 334">
          <a:extLst>
            <a:ext uri="{FF2B5EF4-FFF2-40B4-BE49-F238E27FC236}">
              <a16:creationId xmlns:a16="http://schemas.microsoft.com/office/drawing/2014/main" id="{D73AEBBD-4A88-4B6F-870B-9855A292852E}"/>
            </a:ext>
          </a:extLst>
        </xdr:cNvPr>
        <xdr:cNvSpPr>
          <a:spLocks noChangeArrowheads="1"/>
        </xdr:cNvSpPr>
      </xdr:nvSpPr>
      <xdr:spPr bwMode="auto">
        <a:xfrm>
          <a:off x="2461260" y="257053080"/>
          <a:ext cx="2910840" cy="784860"/>
        </a:xfrm>
        <a:prstGeom prst="bracketPair">
          <a:avLst>
            <a:gd name="adj" fmla="val 594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742</xdr:row>
      <xdr:rowOff>60960</xdr:rowOff>
    </xdr:from>
    <xdr:to>
      <xdr:col>4</xdr:col>
      <xdr:colOff>655320</xdr:colOff>
      <xdr:row>744</xdr:row>
      <xdr:rowOff>464820</xdr:rowOff>
    </xdr:to>
    <xdr:sp macro="" textlink="">
      <xdr:nvSpPr>
        <xdr:cNvPr id="15051887" name="AutoShape 334">
          <a:extLst>
            <a:ext uri="{FF2B5EF4-FFF2-40B4-BE49-F238E27FC236}">
              <a16:creationId xmlns:a16="http://schemas.microsoft.com/office/drawing/2014/main" id="{22BB5E18-6E41-42DD-8EBE-4193532CB9CF}"/>
            </a:ext>
          </a:extLst>
        </xdr:cNvPr>
        <xdr:cNvSpPr>
          <a:spLocks noChangeArrowheads="1"/>
        </xdr:cNvSpPr>
      </xdr:nvSpPr>
      <xdr:spPr bwMode="auto">
        <a:xfrm>
          <a:off x="2461260" y="252077220"/>
          <a:ext cx="2933700" cy="937260"/>
        </a:xfrm>
        <a:prstGeom prst="bracketPair">
          <a:avLst>
            <a:gd name="adj" fmla="val 719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707</xdr:row>
      <xdr:rowOff>60960</xdr:rowOff>
    </xdr:from>
    <xdr:to>
      <xdr:col>4</xdr:col>
      <xdr:colOff>632460</xdr:colOff>
      <xdr:row>707</xdr:row>
      <xdr:rowOff>312420</xdr:rowOff>
    </xdr:to>
    <xdr:sp macro="" textlink="">
      <xdr:nvSpPr>
        <xdr:cNvPr id="15051888" name="AutoShape 334">
          <a:extLst>
            <a:ext uri="{FF2B5EF4-FFF2-40B4-BE49-F238E27FC236}">
              <a16:creationId xmlns:a16="http://schemas.microsoft.com/office/drawing/2014/main" id="{62E541BD-3EB7-4BE7-9230-980B675E5DEF}"/>
            </a:ext>
          </a:extLst>
        </xdr:cNvPr>
        <xdr:cNvSpPr>
          <a:spLocks noChangeArrowheads="1"/>
        </xdr:cNvSpPr>
      </xdr:nvSpPr>
      <xdr:spPr bwMode="auto">
        <a:xfrm>
          <a:off x="2461260" y="239816640"/>
          <a:ext cx="2910840" cy="2514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768</xdr:row>
      <xdr:rowOff>30480</xdr:rowOff>
    </xdr:from>
    <xdr:to>
      <xdr:col>4</xdr:col>
      <xdr:colOff>655320</xdr:colOff>
      <xdr:row>768</xdr:row>
      <xdr:rowOff>304800</xdr:rowOff>
    </xdr:to>
    <xdr:sp macro="" textlink="">
      <xdr:nvSpPr>
        <xdr:cNvPr id="15051889" name="AutoShape 334">
          <a:extLst>
            <a:ext uri="{FF2B5EF4-FFF2-40B4-BE49-F238E27FC236}">
              <a16:creationId xmlns:a16="http://schemas.microsoft.com/office/drawing/2014/main" id="{C0A70473-8B3C-4234-816C-3B93C4986E0F}"/>
            </a:ext>
          </a:extLst>
        </xdr:cNvPr>
        <xdr:cNvSpPr>
          <a:spLocks noChangeArrowheads="1"/>
        </xdr:cNvSpPr>
      </xdr:nvSpPr>
      <xdr:spPr bwMode="auto">
        <a:xfrm>
          <a:off x="2461260" y="260946900"/>
          <a:ext cx="293370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790</xdr:row>
      <xdr:rowOff>45720</xdr:rowOff>
    </xdr:from>
    <xdr:to>
      <xdr:col>4</xdr:col>
      <xdr:colOff>662940</xdr:colOff>
      <xdr:row>791</xdr:row>
      <xdr:rowOff>320040</xdr:rowOff>
    </xdr:to>
    <xdr:sp macro="" textlink="">
      <xdr:nvSpPr>
        <xdr:cNvPr id="15051890" name="AutoShape 334">
          <a:extLst>
            <a:ext uri="{FF2B5EF4-FFF2-40B4-BE49-F238E27FC236}">
              <a16:creationId xmlns:a16="http://schemas.microsoft.com/office/drawing/2014/main" id="{CC7EC1D8-ED92-4F5E-8AA8-A5C4436D7A54}"/>
            </a:ext>
          </a:extLst>
        </xdr:cNvPr>
        <xdr:cNvSpPr>
          <a:spLocks noChangeArrowheads="1"/>
        </xdr:cNvSpPr>
      </xdr:nvSpPr>
      <xdr:spPr bwMode="auto">
        <a:xfrm>
          <a:off x="2476500" y="271363440"/>
          <a:ext cx="2926080" cy="464820"/>
        </a:xfrm>
        <a:prstGeom prst="bracketPair">
          <a:avLst>
            <a:gd name="adj" fmla="val 1265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283</xdr:row>
      <xdr:rowOff>45720</xdr:rowOff>
    </xdr:from>
    <xdr:to>
      <xdr:col>4</xdr:col>
      <xdr:colOff>640080</xdr:colOff>
      <xdr:row>284</xdr:row>
      <xdr:rowOff>0</xdr:rowOff>
    </xdr:to>
    <xdr:sp macro="" textlink="">
      <xdr:nvSpPr>
        <xdr:cNvPr id="15051891" name="AutoShape 334">
          <a:extLst>
            <a:ext uri="{FF2B5EF4-FFF2-40B4-BE49-F238E27FC236}">
              <a16:creationId xmlns:a16="http://schemas.microsoft.com/office/drawing/2014/main" id="{D67907C3-7F7C-44E1-88B1-758DF78A89A1}"/>
            </a:ext>
          </a:extLst>
        </xdr:cNvPr>
        <xdr:cNvSpPr>
          <a:spLocks noChangeArrowheads="1"/>
        </xdr:cNvSpPr>
      </xdr:nvSpPr>
      <xdr:spPr bwMode="auto">
        <a:xfrm>
          <a:off x="2476500" y="91843860"/>
          <a:ext cx="2903220" cy="2971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287</xdr:row>
      <xdr:rowOff>45720</xdr:rowOff>
    </xdr:from>
    <xdr:to>
      <xdr:col>4</xdr:col>
      <xdr:colOff>640080</xdr:colOff>
      <xdr:row>287</xdr:row>
      <xdr:rowOff>312420</xdr:rowOff>
    </xdr:to>
    <xdr:sp macro="" textlink="">
      <xdr:nvSpPr>
        <xdr:cNvPr id="15051892" name="AutoShape 334">
          <a:extLst>
            <a:ext uri="{FF2B5EF4-FFF2-40B4-BE49-F238E27FC236}">
              <a16:creationId xmlns:a16="http://schemas.microsoft.com/office/drawing/2014/main" id="{4F65B53C-790C-4CD7-AF3D-AE59B913F5E5}"/>
            </a:ext>
          </a:extLst>
        </xdr:cNvPr>
        <xdr:cNvSpPr>
          <a:spLocks noChangeArrowheads="1"/>
        </xdr:cNvSpPr>
      </xdr:nvSpPr>
      <xdr:spPr bwMode="auto">
        <a:xfrm>
          <a:off x="2476500" y="9321546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19</xdr:row>
      <xdr:rowOff>45720</xdr:rowOff>
    </xdr:from>
    <xdr:to>
      <xdr:col>4</xdr:col>
      <xdr:colOff>647700</xdr:colOff>
      <xdr:row>19</xdr:row>
      <xdr:rowOff>464820</xdr:rowOff>
    </xdr:to>
    <xdr:sp macro="" textlink="">
      <xdr:nvSpPr>
        <xdr:cNvPr id="15051893" name="AutoShape 334">
          <a:extLst>
            <a:ext uri="{FF2B5EF4-FFF2-40B4-BE49-F238E27FC236}">
              <a16:creationId xmlns:a16="http://schemas.microsoft.com/office/drawing/2014/main" id="{B61F3323-5525-4D39-B955-C3D40D1FC6C4}"/>
            </a:ext>
          </a:extLst>
        </xdr:cNvPr>
        <xdr:cNvSpPr>
          <a:spLocks noChangeArrowheads="1"/>
        </xdr:cNvSpPr>
      </xdr:nvSpPr>
      <xdr:spPr bwMode="auto">
        <a:xfrm>
          <a:off x="2468880" y="6149340"/>
          <a:ext cx="2918460" cy="419100"/>
        </a:xfrm>
        <a:prstGeom prst="bracketPair">
          <a:avLst>
            <a:gd name="adj" fmla="val 657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45</xdr:row>
      <xdr:rowOff>45720</xdr:rowOff>
    </xdr:from>
    <xdr:to>
      <xdr:col>4</xdr:col>
      <xdr:colOff>655320</xdr:colOff>
      <xdr:row>45</xdr:row>
      <xdr:rowOff>297180</xdr:rowOff>
    </xdr:to>
    <xdr:sp macro="" textlink="">
      <xdr:nvSpPr>
        <xdr:cNvPr id="15051894" name="AutoShape 334">
          <a:extLst>
            <a:ext uri="{FF2B5EF4-FFF2-40B4-BE49-F238E27FC236}">
              <a16:creationId xmlns:a16="http://schemas.microsoft.com/office/drawing/2014/main" id="{64DCF5D8-85BA-4D44-A4B9-BCFDFAC45659}"/>
            </a:ext>
          </a:extLst>
        </xdr:cNvPr>
        <xdr:cNvSpPr>
          <a:spLocks noChangeArrowheads="1"/>
        </xdr:cNvSpPr>
      </xdr:nvSpPr>
      <xdr:spPr bwMode="auto">
        <a:xfrm>
          <a:off x="2461260" y="15560040"/>
          <a:ext cx="2933700" cy="251460"/>
        </a:xfrm>
        <a:prstGeom prst="bracketPair">
          <a:avLst>
            <a:gd name="adj" fmla="val 8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73</xdr:row>
      <xdr:rowOff>38100</xdr:rowOff>
    </xdr:from>
    <xdr:to>
      <xdr:col>4</xdr:col>
      <xdr:colOff>640080</xdr:colOff>
      <xdr:row>73</xdr:row>
      <xdr:rowOff>297180</xdr:rowOff>
    </xdr:to>
    <xdr:sp macro="" textlink="">
      <xdr:nvSpPr>
        <xdr:cNvPr id="15051895" name="AutoShape 334">
          <a:extLst>
            <a:ext uri="{FF2B5EF4-FFF2-40B4-BE49-F238E27FC236}">
              <a16:creationId xmlns:a16="http://schemas.microsoft.com/office/drawing/2014/main" id="{25242DA8-59E6-4E22-9F46-A96EE5CFC5DD}"/>
            </a:ext>
          </a:extLst>
        </xdr:cNvPr>
        <xdr:cNvSpPr>
          <a:spLocks noChangeArrowheads="1"/>
        </xdr:cNvSpPr>
      </xdr:nvSpPr>
      <xdr:spPr bwMode="auto">
        <a:xfrm>
          <a:off x="2476500" y="29497020"/>
          <a:ext cx="2903220" cy="259080"/>
        </a:xfrm>
        <a:prstGeom prst="bracketPair">
          <a:avLst>
            <a:gd name="adj" fmla="val 1212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68580</xdr:colOff>
      <xdr:row>70</xdr:row>
      <xdr:rowOff>0</xdr:rowOff>
    </xdr:from>
    <xdr:to>
      <xdr:col>1</xdr:col>
      <xdr:colOff>0</xdr:colOff>
      <xdr:row>70</xdr:row>
      <xdr:rowOff>7620</xdr:rowOff>
    </xdr:to>
    <xdr:sp macro="" textlink="">
      <xdr:nvSpPr>
        <xdr:cNvPr id="15051896" name="AutoShape 334">
          <a:extLst>
            <a:ext uri="{FF2B5EF4-FFF2-40B4-BE49-F238E27FC236}">
              <a16:creationId xmlns:a16="http://schemas.microsoft.com/office/drawing/2014/main" id="{A1DBF2C2-B762-411F-845E-C58F8A21914E}"/>
            </a:ext>
          </a:extLst>
        </xdr:cNvPr>
        <xdr:cNvSpPr>
          <a:spLocks noChangeArrowheads="1"/>
        </xdr:cNvSpPr>
      </xdr:nvSpPr>
      <xdr:spPr bwMode="auto">
        <a:xfrm>
          <a:off x="68580" y="28087320"/>
          <a:ext cx="67818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68580</xdr:colOff>
      <xdr:row>70</xdr:row>
      <xdr:rowOff>0</xdr:rowOff>
    </xdr:from>
    <xdr:to>
      <xdr:col>2</xdr:col>
      <xdr:colOff>662940</xdr:colOff>
      <xdr:row>70</xdr:row>
      <xdr:rowOff>7620</xdr:rowOff>
    </xdr:to>
    <xdr:sp macro="" textlink="">
      <xdr:nvSpPr>
        <xdr:cNvPr id="15051897" name="AutoShape 334">
          <a:extLst>
            <a:ext uri="{FF2B5EF4-FFF2-40B4-BE49-F238E27FC236}">
              <a16:creationId xmlns:a16="http://schemas.microsoft.com/office/drawing/2014/main" id="{CDAE7DD7-3AD2-4619-BDD3-8706A8E8DDD3}"/>
            </a:ext>
          </a:extLst>
        </xdr:cNvPr>
        <xdr:cNvSpPr>
          <a:spLocks noChangeArrowheads="1"/>
        </xdr:cNvSpPr>
      </xdr:nvSpPr>
      <xdr:spPr bwMode="auto">
        <a:xfrm>
          <a:off x="815340" y="28087320"/>
          <a:ext cx="122682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68580</xdr:colOff>
      <xdr:row>70</xdr:row>
      <xdr:rowOff>0</xdr:rowOff>
    </xdr:from>
    <xdr:to>
      <xdr:col>4</xdr:col>
      <xdr:colOff>670560</xdr:colOff>
      <xdr:row>70</xdr:row>
      <xdr:rowOff>7620</xdr:rowOff>
    </xdr:to>
    <xdr:sp macro="" textlink="">
      <xdr:nvSpPr>
        <xdr:cNvPr id="15051898" name="AutoShape 334">
          <a:extLst>
            <a:ext uri="{FF2B5EF4-FFF2-40B4-BE49-F238E27FC236}">
              <a16:creationId xmlns:a16="http://schemas.microsoft.com/office/drawing/2014/main" id="{CD6CB36E-D7B1-4611-B925-BCDBFF732223}"/>
            </a:ext>
          </a:extLst>
        </xdr:cNvPr>
        <xdr:cNvSpPr>
          <a:spLocks noChangeArrowheads="1"/>
        </xdr:cNvSpPr>
      </xdr:nvSpPr>
      <xdr:spPr bwMode="auto">
        <a:xfrm>
          <a:off x="2499360" y="28087320"/>
          <a:ext cx="291084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68580</xdr:colOff>
      <xdr:row>70</xdr:row>
      <xdr:rowOff>0</xdr:rowOff>
    </xdr:from>
    <xdr:to>
      <xdr:col>6</xdr:col>
      <xdr:colOff>670560</xdr:colOff>
      <xdr:row>70</xdr:row>
      <xdr:rowOff>7620</xdr:rowOff>
    </xdr:to>
    <xdr:sp macro="" textlink="">
      <xdr:nvSpPr>
        <xdr:cNvPr id="15051899" name="AutoShape 334">
          <a:extLst>
            <a:ext uri="{FF2B5EF4-FFF2-40B4-BE49-F238E27FC236}">
              <a16:creationId xmlns:a16="http://schemas.microsoft.com/office/drawing/2014/main" id="{75343604-2D31-4B8F-A58D-90A1CDA0770A}"/>
            </a:ext>
          </a:extLst>
        </xdr:cNvPr>
        <xdr:cNvSpPr>
          <a:spLocks noChangeArrowheads="1"/>
        </xdr:cNvSpPr>
      </xdr:nvSpPr>
      <xdr:spPr bwMode="auto">
        <a:xfrm>
          <a:off x="5494020" y="28087320"/>
          <a:ext cx="125730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70</xdr:row>
      <xdr:rowOff>0</xdr:rowOff>
    </xdr:from>
    <xdr:to>
      <xdr:col>7</xdr:col>
      <xdr:colOff>670560</xdr:colOff>
      <xdr:row>70</xdr:row>
      <xdr:rowOff>7620</xdr:rowOff>
    </xdr:to>
    <xdr:sp macro="" textlink="">
      <xdr:nvSpPr>
        <xdr:cNvPr id="15051900" name="AutoShape 334">
          <a:extLst>
            <a:ext uri="{FF2B5EF4-FFF2-40B4-BE49-F238E27FC236}">
              <a16:creationId xmlns:a16="http://schemas.microsoft.com/office/drawing/2014/main" id="{22E063AA-60A1-4791-AB50-BB2E818604BE}"/>
            </a:ext>
          </a:extLst>
        </xdr:cNvPr>
        <xdr:cNvSpPr>
          <a:spLocks noChangeArrowheads="1"/>
        </xdr:cNvSpPr>
      </xdr:nvSpPr>
      <xdr:spPr bwMode="auto">
        <a:xfrm>
          <a:off x="6819900" y="28087320"/>
          <a:ext cx="109728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68580</xdr:colOff>
      <xdr:row>70</xdr:row>
      <xdr:rowOff>0</xdr:rowOff>
    </xdr:from>
    <xdr:to>
      <xdr:col>9</xdr:col>
      <xdr:colOff>670560</xdr:colOff>
      <xdr:row>70</xdr:row>
      <xdr:rowOff>7620</xdr:rowOff>
    </xdr:to>
    <xdr:sp macro="" textlink="">
      <xdr:nvSpPr>
        <xdr:cNvPr id="15051901" name="AutoShape 334">
          <a:extLst>
            <a:ext uri="{FF2B5EF4-FFF2-40B4-BE49-F238E27FC236}">
              <a16:creationId xmlns:a16="http://schemas.microsoft.com/office/drawing/2014/main" id="{36DB79F1-C251-4A8C-A053-BFA8FC21E9EB}"/>
            </a:ext>
          </a:extLst>
        </xdr:cNvPr>
        <xdr:cNvSpPr>
          <a:spLocks noChangeArrowheads="1"/>
        </xdr:cNvSpPr>
      </xdr:nvSpPr>
      <xdr:spPr bwMode="auto">
        <a:xfrm>
          <a:off x="8252460" y="28087320"/>
          <a:ext cx="143256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68580</xdr:colOff>
      <xdr:row>70</xdr:row>
      <xdr:rowOff>0</xdr:rowOff>
    </xdr:from>
    <xdr:to>
      <xdr:col>11</xdr:col>
      <xdr:colOff>670560</xdr:colOff>
      <xdr:row>70</xdr:row>
      <xdr:rowOff>7620</xdr:rowOff>
    </xdr:to>
    <xdr:sp macro="" textlink="">
      <xdr:nvSpPr>
        <xdr:cNvPr id="15051902" name="AutoShape 334">
          <a:extLst>
            <a:ext uri="{FF2B5EF4-FFF2-40B4-BE49-F238E27FC236}">
              <a16:creationId xmlns:a16="http://schemas.microsoft.com/office/drawing/2014/main" id="{512634A0-601C-47B4-9E5B-20AE1297C6E5}"/>
            </a:ext>
          </a:extLst>
        </xdr:cNvPr>
        <xdr:cNvSpPr>
          <a:spLocks noChangeArrowheads="1"/>
        </xdr:cNvSpPr>
      </xdr:nvSpPr>
      <xdr:spPr bwMode="auto">
        <a:xfrm>
          <a:off x="9913620" y="28087320"/>
          <a:ext cx="136398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68580</xdr:colOff>
      <xdr:row>70</xdr:row>
      <xdr:rowOff>0</xdr:rowOff>
    </xdr:from>
    <xdr:to>
      <xdr:col>13</xdr:col>
      <xdr:colOff>670560</xdr:colOff>
      <xdr:row>70</xdr:row>
      <xdr:rowOff>7620</xdr:rowOff>
    </xdr:to>
    <xdr:sp macro="" textlink="">
      <xdr:nvSpPr>
        <xdr:cNvPr id="15051903" name="AutoShape 334">
          <a:extLst>
            <a:ext uri="{FF2B5EF4-FFF2-40B4-BE49-F238E27FC236}">
              <a16:creationId xmlns:a16="http://schemas.microsoft.com/office/drawing/2014/main" id="{635A81D2-0A41-4072-AADE-EE7DE8B4C448}"/>
            </a:ext>
          </a:extLst>
        </xdr:cNvPr>
        <xdr:cNvSpPr>
          <a:spLocks noChangeArrowheads="1"/>
        </xdr:cNvSpPr>
      </xdr:nvSpPr>
      <xdr:spPr bwMode="auto">
        <a:xfrm>
          <a:off x="11346180" y="28087320"/>
          <a:ext cx="112776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68580</xdr:colOff>
      <xdr:row>70</xdr:row>
      <xdr:rowOff>0</xdr:rowOff>
    </xdr:from>
    <xdr:to>
      <xdr:col>15</xdr:col>
      <xdr:colOff>0</xdr:colOff>
      <xdr:row>70</xdr:row>
      <xdr:rowOff>7620</xdr:rowOff>
    </xdr:to>
    <xdr:sp macro="" textlink="">
      <xdr:nvSpPr>
        <xdr:cNvPr id="15051904" name="AutoShape 334">
          <a:extLst>
            <a:ext uri="{FF2B5EF4-FFF2-40B4-BE49-F238E27FC236}">
              <a16:creationId xmlns:a16="http://schemas.microsoft.com/office/drawing/2014/main" id="{A548A499-A4BE-4EB2-A0F5-663ACF518E3C}"/>
            </a:ext>
          </a:extLst>
        </xdr:cNvPr>
        <xdr:cNvSpPr>
          <a:spLocks noChangeArrowheads="1"/>
        </xdr:cNvSpPr>
      </xdr:nvSpPr>
      <xdr:spPr bwMode="auto">
        <a:xfrm>
          <a:off x="12702540" y="28087320"/>
          <a:ext cx="1211580" cy="7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97</xdr:row>
      <xdr:rowOff>38100</xdr:rowOff>
    </xdr:from>
    <xdr:to>
      <xdr:col>4</xdr:col>
      <xdr:colOff>640080</xdr:colOff>
      <xdr:row>97</xdr:row>
      <xdr:rowOff>754380</xdr:rowOff>
    </xdr:to>
    <xdr:sp macro="" textlink="">
      <xdr:nvSpPr>
        <xdr:cNvPr id="15051907" name="AutoShape 334">
          <a:extLst>
            <a:ext uri="{FF2B5EF4-FFF2-40B4-BE49-F238E27FC236}">
              <a16:creationId xmlns:a16="http://schemas.microsoft.com/office/drawing/2014/main" id="{CBE54FAB-DFD8-4578-8CBB-3A33C6F490AE}"/>
            </a:ext>
          </a:extLst>
        </xdr:cNvPr>
        <xdr:cNvSpPr>
          <a:spLocks noChangeArrowheads="1"/>
        </xdr:cNvSpPr>
      </xdr:nvSpPr>
      <xdr:spPr bwMode="auto">
        <a:xfrm>
          <a:off x="2476500" y="38526720"/>
          <a:ext cx="2903220" cy="716280"/>
        </a:xfrm>
        <a:prstGeom prst="bracketPair">
          <a:avLst>
            <a:gd name="adj" fmla="val 462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123</xdr:row>
      <xdr:rowOff>68580</xdr:rowOff>
    </xdr:from>
    <xdr:to>
      <xdr:col>4</xdr:col>
      <xdr:colOff>640080</xdr:colOff>
      <xdr:row>123</xdr:row>
      <xdr:rowOff>297180</xdr:rowOff>
    </xdr:to>
    <xdr:sp macro="" textlink="">
      <xdr:nvSpPr>
        <xdr:cNvPr id="15051908" name="AutoShape 334">
          <a:extLst>
            <a:ext uri="{FF2B5EF4-FFF2-40B4-BE49-F238E27FC236}">
              <a16:creationId xmlns:a16="http://schemas.microsoft.com/office/drawing/2014/main" id="{80E0C6E9-DDEE-46B2-B1A3-94B9F485F4F0}"/>
            </a:ext>
          </a:extLst>
        </xdr:cNvPr>
        <xdr:cNvSpPr>
          <a:spLocks noChangeArrowheads="1"/>
        </xdr:cNvSpPr>
      </xdr:nvSpPr>
      <xdr:spPr bwMode="auto">
        <a:xfrm>
          <a:off x="2476500" y="49476660"/>
          <a:ext cx="2903220"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346</xdr:row>
      <xdr:rowOff>45720</xdr:rowOff>
    </xdr:from>
    <xdr:to>
      <xdr:col>4</xdr:col>
      <xdr:colOff>632460</xdr:colOff>
      <xdr:row>346</xdr:row>
      <xdr:rowOff>312420</xdr:rowOff>
    </xdr:to>
    <xdr:sp macro="" textlink="">
      <xdr:nvSpPr>
        <xdr:cNvPr id="15051909" name="AutoShape 334">
          <a:extLst>
            <a:ext uri="{FF2B5EF4-FFF2-40B4-BE49-F238E27FC236}">
              <a16:creationId xmlns:a16="http://schemas.microsoft.com/office/drawing/2014/main" id="{C9B96DB0-93CD-47BA-958E-7D4618509D5B}"/>
            </a:ext>
          </a:extLst>
        </xdr:cNvPr>
        <xdr:cNvSpPr>
          <a:spLocks noChangeArrowheads="1"/>
        </xdr:cNvSpPr>
      </xdr:nvSpPr>
      <xdr:spPr bwMode="auto">
        <a:xfrm>
          <a:off x="2461260" y="1102995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348</xdr:row>
      <xdr:rowOff>38100</xdr:rowOff>
    </xdr:from>
    <xdr:to>
      <xdr:col>4</xdr:col>
      <xdr:colOff>632460</xdr:colOff>
      <xdr:row>348</xdr:row>
      <xdr:rowOff>472440</xdr:rowOff>
    </xdr:to>
    <xdr:sp macro="" textlink="">
      <xdr:nvSpPr>
        <xdr:cNvPr id="15051910" name="AutoShape 334">
          <a:extLst>
            <a:ext uri="{FF2B5EF4-FFF2-40B4-BE49-F238E27FC236}">
              <a16:creationId xmlns:a16="http://schemas.microsoft.com/office/drawing/2014/main" id="{97C4B8B2-5FED-4FD4-9B3C-5398572C4982}"/>
            </a:ext>
          </a:extLst>
        </xdr:cNvPr>
        <xdr:cNvSpPr>
          <a:spLocks noChangeArrowheads="1"/>
        </xdr:cNvSpPr>
      </xdr:nvSpPr>
      <xdr:spPr bwMode="auto">
        <a:xfrm>
          <a:off x="2461260" y="111442500"/>
          <a:ext cx="2910840" cy="4343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350</xdr:row>
      <xdr:rowOff>38100</xdr:rowOff>
    </xdr:from>
    <xdr:to>
      <xdr:col>4</xdr:col>
      <xdr:colOff>632460</xdr:colOff>
      <xdr:row>350</xdr:row>
      <xdr:rowOff>304800</xdr:rowOff>
    </xdr:to>
    <xdr:sp macro="" textlink="">
      <xdr:nvSpPr>
        <xdr:cNvPr id="15051911" name="AutoShape 334">
          <a:extLst>
            <a:ext uri="{FF2B5EF4-FFF2-40B4-BE49-F238E27FC236}">
              <a16:creationId xmlns:a16="http://schemas.microsoft.com/office/drawing/2014/main" id="{712092A3-A3E1-44C5-9CD5-806CB7D9E7EC}"/>
            </a:ext>
          </a:extLst>
        </xdr:cNvPr>
        <xdr:cNvSpPr>
          <a:spLocks noChangeArrowheads="1"/>
        </xdr:cNvSpPr>
      </xdr:nvSpPr>
      <xdr:spPr bwMode="auto">
        <a:xfrm>
          <a:off x="2461260" y="11263122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387</xdr:row>
      <xdr:rowOff>45720</xdr:rowOff>
    </xdr:from>
    <xdr:to>
      <xdr:col>4</xdr:col>
      <xdr:colOff>624840</xdr:colOff>
      <xdr:row>388</xdr:row>
      <xdr:rowOff>487680</xdr:rowOff>
    </xdr:to>
    <xdr:sp macro="" textlink="">
      <xdr:nvSpPr>
        <xdr:cNvPr id="15051912" name="AutoShape 334">
          <a:extLst>
            <a:ext uri="{FF2B5EF4-FFF2-40B4-BE49-F238E27FC236}">
              <a16:creationId xmlns:a16="http://schemas.microsoft.com/office/drawing/2014/main" id="{4B5169F4-71A2-406E-AA38-A5015F27845F}"/>
            </a:ext>
          </a:extLst>
        </xdr:cNvPr>
        <xdr:cNvSpPr>
          <a:spLocks noChangeArrowheads="1"/>
        </xdr:cNvSpPr>
      </xdr:nvSpPr>
      <xdr:spPr bwMode="auto">
        <a:xfrm>
          <a:off x="2476500" y="127985520"/>
          <a:ext cx="2887980" cy="975360"/>
        </a:xfrm>
        <a:prstGeom prst="bracketPair">
          <a:avLst>
            <a:gd name="adj" fmla="val 76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391</xdr:row>
      <xdr:rowOff>38100</xdr:rowOff>
    </xdr:from>
    <xdr:to>
      <xdr:col>4</xdr:col>
      <xdr:colOff>632460</xdr:colOff>
      <xdr:row>392</xdr:row>
      <xdr:rowOff>320040</xdr:rowOff>
    </xdr:to>
    <xdr:sp macro="" textlink="">
      <xdr:nvSpPr>
        <xdr:cNvPr id="15051913" name="AutoShape 334">
          <a:extLst>
            <a:ext uri="{FF2B5EF4-FFF2-40B4-BE49-F238E27FC236}">
              <a16:creationId xmlns:a16="http://schemas.microsoft.com/office/drawing/2014/main" id="{1EAFAD81-016A-4D3F-A532-42EA5EAE52EC}"/>
            </a:ext>
          </a:extLst>
        </xdr:cNvPr>
        <xdr:cNvSpPr>
          <a:spLocks noChangeArrowheads="1"/>
        </xdr:cNvSpPr>
      </xdr:nvSpPr>
      <xdr:spPr bwMode="auto">
        <a:xfrm>
          <a:off x="2476500" y="130111500"/>
          <a:ext cx="2895600" cy="624840"/>
        </a:xfrm>
        <a:prstGeom prst="bracketPair">
          <a:avLst>
            <a:gd name="adj" fmla="val 68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418</xdr:row>
      <xdr:rowOff>38100</xdr:rowOff>
    </xdr:from>
    <xdr:to>
      <xdr:col>4</xdr:col>
      <xdr:colOff>640080</xdr:colOff>
      <xdr:row>419</xdr:row>
      <xdr:rowOff>312420</xdr:rowOff>
    </xdr:to>
    <xdr:sp macro="" textlink="">
      <xdr:nvSpPr>
        <xdr:cNvPr id="15051914" name="AutoShape 334">
          <a:extLst>
            <a:ext uri="{FF2B5EF4-FFF2-40B4-BE49-F238E27FC236}">
              <a16:creationId xmlns:a16="http://schemas.microsoft.com/office/drawing/2014/main" id="{E17FCC05-68C5-4876-AF67-B7D9914EC7E4}"/>
            </a:ext>
          </a:extLst>
        </xdr:cNvPr>
        <xdr:cNvSpPr>
          <a:spLocks noChangeArrowheads="1"/>
        </xdr:cNvSpPr>
      </xdr:nvSpPr>
      <xdr:spPr bwMode="auto">
        <a:xfrm>
          <a:off x="2476500" y="139964160"/>
          <a:ext cx="2903220" cy="617220"/>
        </a:xfrm>
        <a:prstGeom prst="bracketPair">
          <a:avLst>
            <a:gd name="adj" fmla="val 1195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448</xdr:row>
      <xdr:rowOff>60960</xdr:rowOff>
    </xdr:from>
    <xdr:to>
      <xdr:col>4</xdr:col>
      <xdr:colOff>640080</xdr:colOff>
      <xdr:row>450</xdr:row>
      <xdr:rowOff>320040</xdr:rowOff>
    </xdr:to>
    <xdr:sp macro="" textlink="">
      <xdr:nvSpPr>
        <xdr:cNvPr id="15051915" name="AutoShape 334">
          <a:extLst>
            <a:ext uri="{FF2B5EF4-FFF2-40B4-BE49-F238E27FC236}">
              <a16:creationId xmlns:a16="http://schemas.microsoft.com/office/drawing/2014/main" id="{093EF2E2-C622-4C34-88D6-1F78092DCCB9}"/>
            </a:ext>
          </a:extLst>
        </xdr:cNvPr>
        <xdr:cNvSpPr>
          <a:spLocks noChangeArrowheads="1"/>
        </xdr:cNvSpPr>
      </xdr:nvSpPr>
      <xdr:spPr bwMode="auto">
        <a:xfrm>
          <a:off x="2476500" y="150891240"/>
          <a:ext cx="2903220" cy="792480"/>
        </a:xfrm>
        <a:prstGeom prst="bracketPair">
          <a:avLst>
            <a:gd name="adj" fmla="val 73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443</xdr:row>
      <xdr:rowOff>137160</xdr:rowOff>
    </xdr:from>
    <xdr:to>
      <xdr:col>4</xdr:col>
      <xdr:colOff>632460</xdr:colOff>
      <xdr:row>444</xdr:row>
      <xdr:rowOff>228600</xdr:rowOff>
    </xdr:to>
    <xdr:sp macro="" textlink="">
      <xdr:nvSpPr>
        <xdr:cNvPr id="15051916" name="AutoShape 334">
          <a:extLst>
            <a:ext uri="{FF2B5EF4-FFF2-40B4-BE49-F238E27FC236}">
              <a16:creationId xmlns:a16="http://schemas.microsoft.com/office/drawing/2014/main" id="{8AB39BE1-2CB4-4458-9E32-8907A9A09326}"/>
            </a:ext>
          </a:extLst>
        </xdr:cNvPr>
        <xdr:cNvSpPr>
          <a:spLocks noChangeArrowheads="1"/>
        </xdr:cNvSpPr>
      </xdr:nvSpPr>
      <xdr:spPr bwMode="auto">
        <a:xfrm>
          <a:off x="2461260" y="149755860"/>
          <a:ext cx="2910840" cy="2819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581</xdr:row>
      <xdr:rowOff>45720</xdr:rowOff>
    </xdr:from>
    <xdr:to>
      <xdr:col>4</xdr:col>
      <xdr:colOff>640080</xdr:colOff>
      <xdr:row>583</xdr:row>
      <xdr:rowOff>662940</xdr:rowOff>
    </xdr:to>
    <xdr:sp macro="" textlink="">
      <xdr:nvSpPr>
        <xdr:cNvPr id="15051917" name="AutoShape 334">
          <a:extLst>
            <a:ext uri="{FF2B5EF4-FFF2-40B4-BE49-F238E27FC236}">
              <a16:creationId xmlns:a16="http://schemas.microsoft.com/office/drawing/2014/main" id="{0758D979-CC8F-4AED-9178-1F8987A73CA7}"/>
            </a:ext>
          </a:extLst>
        </xdr:cNvPr>
        <xdr:cNvSpPr>
          <a:spLocks noChangeArrowheads="1"/>
        </xdr:cNvSpPr>
      </xdr:nvSpPr>
      <xdr:spPr bwMode="auto">
        <a:xfrm>
          <a:off x="2468880" y="196809360"/>
          <a:ext cx="2910840" cy="1150620"/>
        </a:xfrm>
        <a:prstGeom prst="bracketPair">
          <a:avLst>
            <a:gd name="adj" fmla="val 6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603</xdr:row>
      <xdr:rowOff>38100</xdr:rowOff>
    </xdr:from>
    <xdr:to>
      <xdr:col>4</xdr:col>
      <xdr:colOff>632460</xdr:colOff>
      <xdr:row>605</xdr:row>
      <xdr:rowOff>327660</xdr:rowOff>
    </xdr:to>
    <xdr:sp macro="" textlink="">
      <xdr:nvSpPr>
        <xdr:cNvPr id="15051918" name="AutoShape 334">
          <a:extLst>
            <a:ext uri="{FF2B5EF4-FFF2-40B4-BE49-F238E27FC236}">
              <a16:creationId xmlns:a16="http://schemas.microsoft.com/office/drawing/2014/main" id="{22119374-6505-40EB-BF01-351B7B2BC4D1}"/>
            </a:ext>
          </a:extLst>
        </xdr:cNvPr>
        <xdr:cNvSpPr>
          <a:spLocks noChangeArrowheads="1"/>
        </xdr:cNvSpPr>
      </xdr:nvSpPr>
      <xdr:spPr bwMode="auto">
        <a:xfrm>
          <a:off x="2461260" y="203835000"/>
          <a:ext cx="2910840" cy="822960"/>
        </a:xfrm>
        <a:prstGeom prst="bracketPair">
          <a:avLst>
            <a:gd name="adj" fmla="val 795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752</xdr:row>
      <xdr:rowOff>60960</xdr:rowOff>
    </xdr:from>
    <xdr:to>
      <xdr:col>4</xdr:col>
      <xdr:colOff>655320</xdr:colOff>
      <xdr:row>752</xdr:row>
      <xdr:rowOff>297180</xdr:rowOff>
    </xdr:to>
    <xdr:sp macro="" textlink="">
      <xdr:nvSpPr>
        <xdr:cNvPr id="15051919" name="AutoShape 334">
          <a:extLst>
            <a:ext uri="{FF2B5EF4-FFF2-40B4-BE49-F238E27FC236}">
              <a16:creationId xmlns:a16="http://schemas.microsoft.com/office/drawing/2014/main" id="{076142A5-CE42-48F2-B3C1-7AE9B9FC6816}"/>
            </a:ext>
          </a:extLst>
        </xdr:cNvPr>
        <xdr:cNvSpPr>
          <a:spLocks noChangeArrowheads="1"/>
        </xdr:cNvSpPr>
      </xdr:nvSpPr>
      <xdr:spPr bwMode="auto">
        <a:xfrm>
          <a:off x="2484120" y="255330960"/>
          <a:ext cx="2910840" cy="2362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49</xdr:row>
      <xdr:rowOff>30480</xdr:rowOff>
    </xdr:from>
    <xdr:to>
      <xdr:col>4</xdr:col>
      <xdr:colOff>662940</xdr:colOff>
      <xdr:row>49</xdr:row>
      <xdr:rowOff>312420</xdr:rowOff>
    </xdr:to>
    <xdr:sp macro="" textlink="">
      <xdr:nvSpPr>
        <xdr:cNvPr id="15051920" name="AutoShape 334">
          <a:extLst>
            <a:ext uri="{FF2B5EF4-FFF2-40B4-BE49-F238E27FC236}">
              <a16:creationId xmlns:a16="http://schemas.microsoft.com/office/drawing/2014/main" id="{DBF571E8-FBD7-4ED9-B04B-729A4CA81D1B}"/>
            </a:ext>
          </a:extLst>
        </xdr:cNvPr>
        <xdr:cNvSpPr>
          <a:spLocks noChangeArrowheads="1"/>
        </xdr:cNvSpPr>
      </xdr:nvSpPr>
      <xdr:spPr bwMode="auto">
        <a:xfrm>
          <a:off x="2476500" y="17076420"/>
          <a:ext cx="2926080" cy="281940"/>
        </a:xfrm>
        <a:prstGeom prst="bracketPair">
          <a:avLst>
            <a:gd name="adj" fmla="val 8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119</xdr:row>
      <xdr:rowOff>38100</xdr:rowOff>
    </xdr:from>
    <xdr:to>
      <xdr:col>4</xdr:col>
      <xdr:colOff>632460</xdr:colOff>
      <xdr:row>119</xdr:row>
      <xdr:rowOff>746760</xdr:rowOff>
    </xdr:to>
    <xdr:sp macro="" textlink="">
      <xdr:nvSpPr>
        <xdr:cNvPr id="15051921" name="AutoShape 334">
          <a:extLst>
            <a:ext uri="{FF2B5EF4-FFF2-40B4-BE49-F238E27FC236}">
              <a16:creationId xmlns:a16="http://schemas.microsoft.com/office/drawing/2014/main" id="{A3D8F662-C644-4EF3-806E-2DCB53231E6B}"/>
            </a:ext>
          </a:extLst>
        </xdr:cNvPr>
        <xdr:cNvSpPr>
          <a:spLocks noChangeArrowheads="1"/>
        </xdr:cNvSpPr>
      </xdr:nvSpPr>
      <xdr:spPr bwMode="auto">
        <a:xfrm>
          <a:off x="2461260" y="47449740"/>
          <a:ext cx="2910840" cy="708660"/>
        </a:xfrm>
        <a:prstGeom prst="bracketPair">
          <a:avLst>
            <a:gd name="adj" fmla="val 1028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668</xdr:row>
      <xdr:rowOff>30480</xdr:rowOff>
    </xdr:from>
    <xdr:to>
      <xdr:col>4</xdr:col>
      <xdr:colOff>655320</xdr:colOff>
      <xdr:row>668</xdr:row>
      <xdr:rowOff>464820</xdr:rowOff>
    </xdr:to>
    <xdr:sp macro="" textlink="">
      <xdr:nvSpPr>
        <xdr:cNvPr id="15051922" name="AutoShape 334">
          <a:extLst>
            <a:ext uri="{FF2B5EF4-FFF2-40B4-BE49-F238E27FC236}">
              <a16:creationId xmlns:a16="http://schemas.microsoft.com/office/drawing/2014/main" id="{B531A5E5-9337-49EF-A474-892DC1153018}"/>
            </a:ext>
          </a:extLst>
        </xdr:cNvPr>
        <xdr:cNvSpPr>
          <a:spLocks noChangeArrowheads="1"/>
        </xdr:cNvSpPr>
      </xdr:nvSpPr>
      <xdr:spPr bwMode="auto">
        <a:xfrm>
          <a:off x="2484120" y="224995740"/>
          <a:ext cx="2910840" cy="4343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39</xdr:row>
      <xdr:rowOff>30480</xdr:rowOff>
    </xdr:from>
    <xdr:to>
      <xdr:col>4</xdr:col>
      <xdr:colOff>640080</xdr:colOff>
      <xdr:row>39</xdr:row>
      <xdr:rowOff>312420</xdr:rowOff>
    </xdr:to>
    <xdr:sp macro="" textlink="">
      <xdr:nvSpPr>
        <xdr:cNvPr id="15051923" name="AutoShape 334">
          <a:extLst>
            <a:ext uri="{FF2B5EF4-FFF2-40B4-BE49-F238E27FC236}">
              <a16:creationId xmlns:a16="http://schemas.microsoft.com/office/drawing/2014/main" id="{AF544A0B-E504-465F-AB2E-30585ADEE819}"/>
            </a:ext>
          </a:extLst>
        </xdr:cNvPr>
        <xdr:cNvSpPr>
          <a:spLocks noChangeArrowheads="1"/>
        </xdr:cNvSpPr>
      </xdr:nvSpPr>
      <xdr:spPr bwMode="auto">
        <a:xfrm>
          <a:off x="2476500" y="12717780"/>
          <a:ext cx="2903220" cy="281940"/>
        </a:xfrm>
        <a:prstGeom prst="bracketPair">
          <a:avLst>
            <a:gd name="adj" fmla="val 1212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415</xdr:row>
      <xdr:rowOff>38100</xdr:rowOff>
    </xdr:from>
    <xdr:to>
      <xdr:col>4</xdr:col>
      <xdr:colOff>632460</xdr:colOff>
      <xdr:row>415</xdr:row>
      <xdr:rowOff>304800</xdr:rowOff>
    </xdr:to>
    <xdr:sp macro="" textlink="">
      <xdr:nvSpPr>
        <xdr:cNvPr id="15051924" name="AutoShape 334">
          <a:extLst>
            <a:ext uri="{FF2B5EF4-FFF2-40B4-BE49-F238E27FC236}">
              <a16:creationId xmlns:a16="http://schemas.microsoft.com/office/drawing/2014/main" id="{2D89EDBF-EEEC-4A6A-8484-79555C58193F}"/>
            </a:ext>
          </a:extLst>
        </xdr:cNvPr>
        <xdr:cNvSpPr>
          <a:spLocks noChangeArrowheads="1"/>
        </xdr:cNvSpPr>
      </xdr:nvSpPr>
      <xdr:spPr bwMode="auto">
        <a:xfrm>
          <a:off x="2461260" y="13911834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662</xdr:row>
      <xdr:rowOff>60960</xdr:rowOff>
    </xdr:from>
    <xdr:to>
      <xdr:col>4</xdr:col>
      <xdr:colOff>632460</xdr:colOff>
      <xdr:row>662</xdr:row>
      <xdr:rowOff>304800</xdr:rowOff>
    </xdr:to>
    <xdr:sp macro="" textlink="">
      <xdr:nvSpPr>
        <xdr:cNvPr id="15051925" name="AutoShape 334">
          <a:extLst>
            <a:ext uri="{FF2B5EF4-FFF2-40B4-BE49-F238E27FC236}">
              <a16:creationId xmlns:a16="http://schemas.microsoft.com/office/drawing/2014/main" id="{49A29D1D-6AE4-4384-A1A1-E715E3260CF4}"/>
            </a:ext>
          </a:extLst>
        </xdr:cNvPr>
        <xdr:cNvSpPr>
          <a:spLocks noChangeArrowheads="1"/>
        </xdr:cNvSpPr>
      </xdr:nvSpPr>
      <xdr:spPr bwMode="auto">
        <a:xfrm>
          <a:off x="2461260" y="222991680"/>
          <a:ext cx="2910840" cy="2438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63</xdr:row>
      <xdr:rowOff>30480</xdr:rowOff>
    </xdr:from>
    <xdr:to>
      <xdr:col>4</xdr:col>
      <xdr:colOff>655320</xdr:colOff>
      <xdr:row>63</xdr:row>
      <xdr:rowOff>472440</xdr:rowOff>
    </xdr:to>
    <xdr:sp macro="" textlink="">
      <xdr:nvSpPr>
        <xdr:cNvPr id="15051926" name="AutoShape 334">
          <a:extLst>
            <a:ext uri="{FF2B5EF4-FFF2-40B4-BE49-F238E27FC236}">
              <a16:creationId xmlns:a16="http://schemas.microsoft.com/office/drawing/2014/main" id="{BD0D3833-AC2E-4B03-B9D8-E195764F0570}"/>
            </a:ext>
          </a:extLst>
        </xdr:cNvPr>
        <xdr:cNvSpPr>
          <a:spLocks noChangeArrowheads="1"/>
        </xdr:cNvSpPr>
      </xdr:nvSpPr>
      <xdr:spPr bwMode="auto">
        <a:xfrm>
          <a:off x="2461260" y="25290780"/>
          <a:ext cx="2933700" cy="441960"/>
        </a:xfrm>
        <a:prstGeom prst="bracketPair">
          <a:avLst>
            <a:gd name="adj" fmla="val 8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239</xdr:row>
      <xdr:rowOff>30480</xdr:rowOff>
    </xdr:from>
    <xdr:to>
      <xdr:col>4</xdr:col>
      <xdr:colOff>647700</xdr:colOff>
      <xdr:row>239</xdr:row>
      <xdr:rowOff>327660</xdr:rowOff>
    </xdr:to>
    <xdr:sp macro="" textlink="">
      <xdr:nvSpPr>
        <xdr:cNvPr id="15051927" name="AutoShape 334">
          <a:extLst>
            <a:ext uri="{FF2B5EF4-FFF2-40B4-BE49-F238E27FC236}">
              <a16:creationId xmlns:a16="http://schemas.microsoft.com/office/drawing/2014/main" id="{BE804F63-F3F4-4A44-A3EF-FE0FF146CFB8}"/>
            </a:ext>
          </a:extLst>
        </xdr:cNvPr>
        <xdr:cNvSpPr>
          <a:spLocks noChangeArrowheads="1"/>
        </xdr:cNvSpPr>
      </xdr:nvSpPr>
      <xdr:spPr bwMode="auto">
        <a:xfrm>
          <a:off x="2476500" y="80086200"/>
          <a:ext cx="2910840" cy="2971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511</xdr:row>
      <xdr:rowOff>38100</xdr:rowOff>
    </xdr:from>
    <xdr:to>
      <xdr:col>4</xdr:col>
      <xdr:colOff>640080</xdr:colOff>
      <xdr:row>511</xdr:row>
      <xdr:rowOff>304800</xdr:rowOff>
    </xdr:to>
    <xdr:sp macro="" textlink="">
      <xdr:nvSpPr>
        <xdr:cNvPr id="15051928" name="AutoShape 334">
          <a:extLst>
            <a:ext uri="{FF2B5EF4-FFF2-40B4-BE49-F238E27FC236}">
              <a16:creationId xmlns:a16="http://schemas.microsoft.com/office/drawing/2014/main" id="{CA8FA034-926A-47F9-BD20-D7AFDAFB663F}"/>
            </a:ext>
          </a:extLst>
        </xdr:cNvPr>
        <xdr:cNvSpPr>
          <a:spLocks noChangeArrowheads="1"/>
        </xdr:cNvSpPr>
      </xdr:nvSpPr>
      <xdr:spPr bwMode="auto">
        <a:xfrm>
          <a:off x="2476500" y="175801020"/>
          <a:ext cx="2903220" cy="266700"/>
        </a:xfrm>
        <a:prstGeom prst="bracketPair">
          <a:avLst>
            <a:gd name="adj" fmla="val 111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41</xdr:row>
      <xdr:rowOff>45720</xdr:rowOff>
    </xdr:from>
    <xdr:to>
      <xdr:col>4</xdr:col>
      <xdr:colOff>640080</xdr:colOff>
      <xdr:row>41</xdr:row>
      <xdr:rowOff>304800</xdr:rowOff>
    </xdr:to>
    <xdr:sp macro="" textlink="">
      <xdr:nvSpPr>
        <xdr:cNvPr id="15051929" name="AutoShape 334">
          <a:extLst>
            <a:ext uri="{FF2B5EF4-FFF2-40B4-BE49-F238E27FC236}">
              <a16:creationId xmlns:a16="http://schemas.microsoft.com/office/drawing/2014/main" id="{D6471997-E40E-4AD6-9A43-9295ECDF793A}"/>
            </a:ext>
          </a:extLst>
        </xdr:cNvPr>
        <xdr:cNvSpPr>
          <a:spLocks noChangeArrowheads="1"/>
        </xdr:cNvSpPr>
      </xdr:nvSpPr>
      <xdr:spPr bwMode="auto">
        <a:xfrm>
          <a:off x="2476500" y="13418820"/>
          <a:ext cx="290322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xdr:colOff>
      <xdr:row>292</xdr:row>
      <xdr:rowOff>45720</xdr:rowOff>
    </xdr:from>
    <xdr:to>
      <xdr:col>4</xdr:col>
      <xdr:colOff>647700</xdr:colOff>
      <xdr:row>292</xdr:row>
      <xdr:rowOff>373380</xdr:rowOff>
    </xdr:to>
    <xdr:sp macro="" textlink="">
      <xdr:nvSpPr>
        <xdr:cNvPr id="15051930" name="AutoShape 334">
          <a:extLst>
            <a:ext uri="{FF2B5EF4-FFF2-40B4-BE49-F238E27FC236}">
              <a16:creationId xmlns:a16="http://schemas.microsoft.com/office/drawing/2014/main" id="{D63433F9-A355-4314-9EDE-227571295A56}"/>
            </a:ext>
          </a:extLst>
        </xdr:cNvPr>
        <xdr:cNvSpPr>
          <a:spLocks noChangeArrowheads="1"/>
        </xdr:cNvSpPr>
      </xdr:nvSpPr>
      <xdr:spPr bwMode="auto">
        <a:xfrm>
          <a:off x="2484120" y="94777560"/>
          <a:ext cx="2903220" cy="2971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505</xdr:row>
      <xdr:rowOff>30480</xdr:rowOff>
    </xdr:from>
    <xdr:to>
      <xdr:col>4</xdr:col>
      <xdr:colOff>647700</xdr:colOff>
      <xdr:row>505</xdr:row>
      <xdr:rowOff>632460</xdr:rowOff>
    </xdr:to>
    <xdr:sp macro="" textlink="">
      <xdr:nvSpPr>
        <xdr:cNvPr id="15051931" name="AutoShape 334">
          <a:extLst>
            <a:ext uri="{FF2B5EF4-FFF2-40B4-BE49-F238E27FC236}">
              <a16:creationId xmlns:a16="http://schemas.microsoft.com/office/drawing/2014/main" id="{FE7619B7-E58A-4B2E-8D56-19CC7B109DBE}"/>
            </a:ext>
          </a:extLst>
        </xdr:cNvPr>
        <xdr:cNvSpPr>
          <a:spLocks noChangeArrowheads="1"/>
        </xdr:cNvSpPr>
      </xdr:nvSpPr>
      <xdr:spPr bwMode="auto">
        <a:xfrm>
          <a:off x="2476500" y="172280580"/>
          <a:ext cx="2910840" cy="6019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507</xdr:row>
      <xdr:rowOff>38100</xdr:rowOff>
    </xdr:from>
    <xdr:to>
      <xdr:col>4</xdr:col>
      <xdr:colOff>647700</xdr:colOff>
      <xdr:row>507</xdr:row>
      <xdr:rowOff>883920</xdr:rowOff>
    </xdr:to>
    <xdr:sp macro="" textlink="">
      <xdr:nvSpPr>
        <xdr:cNvPr id="15051932" name="AutoShape 334">
          <a:extLst>
            <a:ext uri="{FF2B5EF4-FFF2-40B4-BE49-F238E27FC236}">
              <a16:creationId xmlns:a16="http://schemas.microsoft.com/office/drawing/2014/main" id="{E89B1524-B951-4D4D-90B0-14BF9E38E0D3}"/>
            </a:ext>
          </a:extLst>
        </xdr:cNvPr>
        <xdr:cNvSpPr>
          <a:spLocks noChangeArrowheads="1"/>
        </xdr:cNvSpPr>
      </xdr:nvSpPr>
      <xdr:spPr bwMode="auto">
        <a:xfrm>
          <a:off x="2476500" y="173476920"/>
          <a:ext cx="2910840" cy="8458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831</xdr:row>
      <xdr:rowOff>45720</xdr:rowOff>
    </xdr:from>
    <xdr:to>
      <xdr:col>4</xdr:col>
      <xdr:colOff>647700</xdr:colOff>
      <xdr:row>831</xdr:row>
      <xdr:rowOff>670560</xdr:rowOff>
    </xdr:to>
    <xdr:sp macro="" textlink="">
      <xdr:nvSpPr>
        <xdr:cNvPr id="15051933" name="AutoShape 334">
          <a:extLst>
            <a:ext uri="{FF2B5EF4-FFF2-40B4-BE49-F238E27FC236}">
              <a16:creationId xmlns:a16="http://schemas.microsoft.com/office/drawing/2014/main" id="{BAE13275-949D-4707-B4E5-A48590C76D0B}"/>
            </a:ext>
          </a:extLst>
        </xdr:cNvPr>
        <xdr:cNvSpPr>
          <a:spLocks noChangeArrowheads="1"/>
        </xdr:cNvSpPr>
      </xdr:nvSpPr>
      <xdr:spPr bwMode="auto">
        <a:xfrm>
          <a:off x="2476500" y="285993840"/>
          <a:ext cx="2910840" cy="624840"/>
        </a:xfrm>
        <a:prstGeom prst="bracketPair">
          <a:avLst>
            <a:gd name="adj" fmla="val 547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103</xdr:row>
      <xdr:rowOff>45720</xdr:rowOff>
    </xdr:from>
    <xdr:to>
      <xdr:col>4</xdr:col>
      <xdr:colOff>640080</xdr:colOff>
      <xdr:row>103</xdr:row>
      <xdr:rowOff>312420</xdr:rowOff>
    </xdr:to>
    <xdr:sp macro="" textlink="">
      <xdr:nvSpPr>
        <xdr:cNvPr id="15051934" name="AutoShape 334">
          <a:extLst>
            <a:ext uri="{FF2B5EF4-FFF2-40B4-BE49-F238E27FC236}">
              <a16:creationId xmlns:a16="http://schemas.microsoft.com/office/drawing/2014/main" id="{2E37122B-48DF-43B5-95FE-B04972E240D5}"/>
            </a:ext>
          </a:extLst>
        </xdr:cNvPr>
        <xdr:cNvSpPr>
          <a:spLocks noChangeArrowheads="1"/>
        </xdr:cNvSpPr>
      </xdr:nvSpPr>
      <xdr:spPr bwMode="auto">
        <a:xfrm>
          <a:off x="2468880" y="4155948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403</xdr:row>
      <xdr:rowOff>53340</xdr:rowOff>
    </xdr:from>
    <xdr:to>
      <xdr:col>4</xdr:col>
      <xdr:colOff>640080</xdr:colOff>
      <xdr:row>403</xdr:row>
      <xdr:rowOff>320040</xdr:rowOff>
    </xdr:to>
    <xdr:sp macro="" textlink="">
      <xdr:nvSpPr>
        <xdr:cNvPr id="15051935" name="AutoShape 334">
          <a:extLst>
            <a:ext uri="{FF2B5EF4-FFF2-40B4-BE49-F238E27FC236}">
              <a16:creationId xmlns:a16="http://schemas.microsoft.com/office/drawing/2014/main" id="{840C02FE-68B0-4C98-A6AC-4BE9A6BE3CE3}"/>
            </a:ext>
          </a:extLst>
        </xdr:cNvPr>
        <xdr:cNvSpPr>
          <a:spLocks noChangeArrowheads="1"/>
        </xdr:cNvSpPr>
      </xdr:nvSpPr>
      <xdr:spPr bwMode="auto">
        <a:xfrm>
          <a:off x="2468880" y="1343787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487</xdr:row>
      <xdr:rowOff>38100</xdr:rowOff>
    </xdr:from>
    <xdr:to>
      <xdr:col>4</xdr:col>
      <xdr:colOff>624840</xdr:colOff>
      <xdr:row>487</xdr:row>
      <xdr:rowOff>304800</xdr:rowOff>
    </xdr:to>
    <xdr:sp macro="" textlink="">
      <xdr:nvSpPr>
        <xdr:cNvPr id="15051936" name="AutoShape 334">
          <a:extLst>
            <a:ext uri="{FF2B5EF4-FFF2-40B4-BE49-F238E27FC236}">
              <a16:creationId xmlns:a16="http://schemas.microsoft.com/office/drawing/2014/main" id="{E1F54E11-22BE-41BC-AA2F-FB81AC4C05EA}"/>
            </a:ext>
          </a:extLst>
        </xdr:cNvPr>
        <xdr:cNvSpPr>
          <a:spLocks noChangeArrowheads="1"/>
        </xdr:cNvSpPr>
      </xdr:nvSpPr>
      <xdr:spPr bwMode="auto">
        <a:xfrm>
          <a:off x="2461260" y="16382238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485</xdr:row>
      <xdr:rowOff>38100</xdr:rowOff>
    </xdr:from>
    <xdr:to>
      <xdr:col>4</xdr:col>
      <xdr:colOff>632460</xdr:colOff>
      <xdr:row>485</xdr:row>
      <xdr:rowOff>304800</xdr:rowOff>
    </xdr:to>
    <xdr:sp macro="" textlink="">
      <xdr:nvSpPr>
        <xdr:cNvPr id="15051937" name="AutoShape 334">
          <a:extLst>
            <a:ext uri="{FF2B5EF4-FFF2-40B4-BE49-F238E27FC236}">
              <a16:creationId xmlns:a16="http://schemas.microsoft.com/office/drawing/2014/main" id="{D18F7F42-536B-4865-A901-2F9F900BC015}"/>
            </a:ext>
          </a:extLst>
        </xdr:cNvPr>
        <xdr:cNvSpPr>
          <a:spLocks noChangeArrowheads="1"/>
        </xdr:cNvSpPr>
      </xdr:nvSpPr>
      <xdr:spPr bwMode="auto">
        <a:xfrm>
          <a:off x="2468880" y="16313658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772</xdr:row>
      <xdr:rowOff>30480</xdr:rowOff>
    </xdr:from>
    <xdr:to>
      <xdr:col>4</xdr:col>
      <xdr:colOff>655320</xdr:colOff>
      <xdr:row>772</xdr:row>
      <xdr:rowOff>304800</xdr:rowOff>
    </xdr:to>
    <xdr:sp macro="" textlink="">
      <xdr:nvSpPr>
        <xdr:cNvPr id="15051938" name="AutoShape 334">
          <a:extLst>
            <a:ext uri="{FF2B5EF4-FFF2-40B4-BE49-F238E27FC236}">
              <a16:creationId xmlns:a16="http://schemas.microsoft.com/office/drawing/2014/main" id="{2C1E57E3-8694-4C1B-88A6-302AF6C63845}"/>
            </a:ext>
          </a:extLst>
        </xdr:cNvPr>
        <xdr:cNvSpPr>
          <a:spLocks noChangeArrowheads="1"/>
        </xdr:cNvSpPr>
      </xdr:nvSpPr>
      <xdr:spPr bwMode="auto">
        <a:xfrm>
          <a:off x="2461260" y="264353040"/>
          <a:ext cx="293370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779</xdr:row>
      <xdr:rowOff>45720</xdr:rowOff>
    </xdr:from>
    <xdr:to>
      <xdr:col>4</xdr:col>
      <xdr:colOff>662940</xdr:colOff>
      <xdr:row>779</xdr:row>
      <xdr:rowOff>304800</xdr:rowOff>
    </xdr:to>
    <xdr:sp macro="" textlink="">
      <xdr:nvSpPr>
        <xdr:cNvPr id="15051939" name="AutoShape 334">
          <a:extLst>
            <a:ext uri="{FF2B5EF4-FFF2-40B4-BE49-F238E27FC236}">
              <a16:creationId xmlns:a16="http://schemas.microsoft.com/office/drawing/2014/main" id="{8AD86183-E2B3-486E-9F08-307A40BBAA3F}"/>
            </a:ext>
          </a:extLst>
        </xdr:cNvPr>
        <xdr:cNvSpPr>
          <a:spLocks noChangeArrowheads="1"/>
        </xdr:cNvSpPr>
      </xdr:nvSpPr>
      <xdr:spPr bwMode="auto">
        <a:xfrm>
          <a:off x="2476500" y="267088620"/>
          <a:ext cx="2926080" cy="25908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29</xdr:row>
      <xdr:rowOff>45720</xdr:rowOff>
    </xdr:from>
    <xdr:to>
      <xdr:col>4</xdr:col>
      <xdr:colOff>640080</xdr:colOff>
      <xdr:row>29</xdr:row>
      <xdr:rowOff>304800</xdr:rowOff>
    </xdr:to>
    <xdr:sp macro="" textlink="">
      <xdr:nvSpPr>
        <xdr:cNvPr id="15051940" name="AutoShape 334">
          <a:extLst>
            <a:ext uri="{FF2B5EF4-FFF2-40B4-BE49-F238E27FC236}">
              <a16:creationId xmlns:a16="http://schemas.microsoft.com/office/drawing/2014/main" id="{E4DD67E3-AC25-49E4-89E3-F5906692A859}"/>
            </a:ext>
          </a:extLst>
        </xdr:cNvPr>
        <xdr:cNvSpPr>
          <a:spLocks noChangeArrowheads="1"/>
        </xdr:cNvSpPr>
      </xdr:nvSpPr>
      <xdr:spPr bwMode="auto">
        <a:xfrm>
          <a:off x="2468880" y="9509760"/>
          <a:ext cx="291084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33</xdr:row>
      <xdr:rowOff>45720</xdr:rowOff>
    </xdr:from>
    <xdr:to>
      <xdr:col>4</xdr:col>
      <xdr:colOff>640080</xdr:colOff>
      <xdr:row>33</xdr:row>
      <xdr:rowOff>304800</xdr:rowOff>
    </xdr:to>
    <xdr:sp macro="" textlink="">
      <xdr:nvSpPr>
        <xdr:cNvPr id="15051941" name="AutoShape 334">
          <a:extLst>
            <a:ext uri="{FF2B5EF4-FFF2-40B4-BE49-F238E27FC236}">
              <a16:creationId xmlns:a16="http://schemas.microsoft.com/office/drawing/2014/main" id="{E3F08A3C-75BA-4B53-B10C-F38917C50323}"/>
            </a:ext>
          </a:extLst>
        </xdr:cNvPr>
        <xdr:cNvSpPr>
          <a:spLocks noChangeArrowheads="1"/>
        </xdr:cNvSpPr>
      </xdr:nvSpPr>
      <xdr:spPr bwMode="auto">
        <a:xfrm>
          <a:off x="2468880" y="10858500"/>
          <a:ext cx="2910840" cy="2590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51</xdr:row>
      <xdr:rowOff>45720</xdr:rowOff>
    </xdr:from>
    <xdr:to>
      <xdr:col>4</xdr:col>
      <xdr:colOff>655320</xdr:colOff>
      <xdr:row>51</xdr:row>
      <xdr:rowOff>662940</xdr:rowOff>
    </xdr:to>
    <xdr:sp macro="" textlink="">
      <xdr:nvSpPr>
        <xdr:cNvPr id="15051942" name="AutoShape 334">
          <a:extLst>
            <a:ext uri="{FF2B5EF4-FFF2-40B4-BE49-F238E27FC236}">
              <a16:creationId xmlns:a16="http://schemas.microsoft.com/office/drawing/2014/main" id="{47D89A72-45A0-429B-AB8B-2CEF63D97894}"/>
            </a:ext>
          </a:extLst>
        </xdr:cNvPr>
        <xdr:cNvSpPr>
          <a:spLocks noChangeArrowheads="1"/>
        </xdr:cNvSpPr>
      </xdr:nvSpPr>
      <xdr:spPr bwMode="auto">
        <a:xfrm>
          <a:off x="2468880" y="17777460"/>
          <a:ext cx="2926080" cy="617220"/>
        </a:xfrm>
        <a:prstGeom prst="bracketPair">
          <a:avLst>
            <a:gd name="adj" fmla="val 8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53</xdr:row>
      <xdr:rowOff>45720</xdr:rowOff>
    </xdr:from>
    <xdr:to>
      <xdr:col>4</xdr:col>
      <xdr:colOff>655320</xdr:colOff>
      <xdr:row>53</xdr:row>
      <xdr:rowOff>662940</xdr:rowOff>
    </xdr:to>
    <xdr:sp macro="" textlink="">
      <xdr:nvSpPr>
        <xdr:cNvPr id="15051943" name="AutoShape 334">
          <a:extLst>
            <a:ext uri="{FF2B5EF4-FFF2-40B4-BE49-F238E27FC236}">
              <a16:creationId xmlns:a16="http://schemas.microsoft.com/office/drawing/2014/main" id="{960F629A-8D30-4677-9331-CD5BAF566A22}"/>
            </a:ext>
          </a:extLst>
        </xdr:cNvPr>
        <xdr:cNvSpPr>
          <a:spLocks noChangeArrowheads="1"/>
        </xdr:cNvSpPr>
      </xdr:nvSpPr>
      <xdr:spPr bwMode="auto">
        <a:xfrm>
          <a:off x="2468880" y="19415760"/>
          <a:ext cx="2926080" cy="617220"/>
        </a:xfrm>
        <a:prstGeom prst="bracketPair">
          <a:avLst>
            <a:gd name="adj" fmla="val 8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55</xdr:row>
      <xdr:rowOff>45720</xdr:rowOff>
    </xdr:from>
    <xdr:to>
      <xdr:col>4</xdr:col>
      <xdr:colOff>655320</xdr:colOff>
      <xdr:row>55</xdr:row>
      <xdr:rowOff>449580</xdr:rowOff>
    </xdr:to>
    <xdr:sp macro="" textlink="">
      <xdr:nvSpPr>
        <xdr:cNvPr id="15051944" name="AutoShape 334">
          <a:extLst>
            <a:ext uri="{FF2B5EF4-FFF2-40B4-BE49-F238E27FC236}">
              <a16:creationId xmlns:a16="http://schemas.microsoft.com/office/drawing/2014/main" id="{B32E2152-2B61-465F-AE68-CAAF4F1BF75D}"/>
            </a:ext>
          </a:extLst>
        </xdr:cNvPr>
        <xdr:cNvSpPr>
          <a:spLocks noChangeArrowheads="1"/>
        </xdr:cNvSpPr>
      </xdr:nvSpPr>
      <xdr:spPr bwMode="auto">
        <a:xfrm>
          <a:off x="2468880" y="21168360"/>
          <a:ext cx="2926080" cy="403860"/>
        </a:xfrm>
        <a:prstGeom prst="bracketPair">
          <a:avLst>
            <a:gd name="adj" fmla="val 8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91</xdr:row>
      <xdr:rowOff>45720</xdr:rowOff>
    </xdr:from>
    <xdr:to>
      <xdr:col>4</xdr:col>
      <xdr:colOff>647700</xdr:colOff>
      <xdr:row>91</xdr:row>
      <xdr:rowOff>312420</xdr:rowOff>
    </xdr:to>
    <xdr:sp macro="" textlink="">
      <xdr:nvSpPr>
        <xdr:cNvPr id="15051945" name="AutoShape 334">
          <a:extLst>
            <a:ext uri="{FF2B5EF4-FFF2-40B4-BE49-F238E27FC236}">
              <a16:creationId xmlns:a16="http://schemas.microsoft.com/office/drawing/2014/main" id="{92B600FD-4F7C-408A-BEAF-7BD9C46B5D97}"/>
            </a:ext>
          </a:extLst>
        </xdr:cNvPr>
        <xdr:cNvSpPr>
          <a:spLocks noChangeArrowheads="1"/>
        </xdr:cNvSpPr>
      </xdr:nvSpPr>
      <xdr:spPr bwMode="auto">
        <a:xfrm>
          <a:off x="2476500" y="3631692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513</xdr:row>
      <xdr:rowOff>45720</xdr:rowOff>
    </xdr:from>
    <xdr:to>
      <xdr:col>4</xdr:col>
      <xdr:colOff>632460</xdr:colOff>
      <xdr:row>513</xdr:row>
      <xdr:rowOff>312420</xdr:rowOff>
    </xdr:to>
    <xdr:sp macro="" textlink="">
      <xdr:nvSpPr>
        <xdr:cNvPr id="15051946" name="AutoShape 334">
          <a:extLst>
            <a:ext uri="{FF2B5EF4-FFF2-40B4-BE49-F238E27FC236}">
              <a16:creationId xmlns:a16="http://schemas.microsoft.com/office/drawing/2014/main" id="{F25A6F3F-7BDB-46D4-9063-0F032D8A312B}"/>
            </a:ext>
          </a:extLst>
        </xdr:cNvPr>
        <xdr:cNvSpPr>
          <a:spLocks noChangeArrowheads="1"/>
        </xdr:cNvSpPr>
      </xdr:nvSpPr>
      <xdr:spPr bwMode="auto">
        <a:xfrm>
          <a:off x="2468880" y="176494440"/>
          <a:ext cx="2903220" cy="266700"/>
        </a:xfrm>
        <a:prstGeom prst="bracketPair">
          <a:avLst>
            <a:gd name="adj" fmla="val 111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433</xdr:row>
      <xdr:rowOff>45720</xdr:rowOff>
    </xdr:from>
    <xdr:to>
      <xdr:col>4</xdr:col>
      <xdr:colOff>640080</xdr:colOff>
      <xdr:row>433</xdr:row>
      <xdr:rowOff>655320</xdr:rowOff>
    </xdr:to>
    <xdr:sp macro="" textlink="">
      <xdr:nvSpPr>
        <xdr:cNvPr id="15051947" name="AutoShape 334">
          <a:extLst>
            <a:ext uri="{FF2B5EF4-FFF2-40B4-BE49-F238E27FC236}">
              <a16:creationId xmlns:a16="http://schemas.microsoft.com/office/drawing/2014/main" id="{EC66C0AE-6A97-46B5-93D1-1D4FCDBF2AB6}"/>
            </a:ext>
          </a:extLst>
        </xdr:cNvPr>
        <xdr:cNvSpPr>
          <a:spLocks noChangeArrowheads="1"/>
        </xdr:cNvSpPr>
      </xdr:nvSpPr>
      <xdr:spPr bwMode="auto">
        <a:xfrm>
          <a:off x="2468880" y="145199100"/>
          <a:ext cx="2910840" cy="609600"/>
        </a:xfrm>
        <a:prstGeom prst="bracketPair">
          <a:avLst>
            <a:gd name="adj" fmla="val 133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95</xdr:row>
      <xdr:rowOff>38100</xdr:rowOff>
    </xdr:from>
    <xdr:to>
      <xdr:col>4</xdr:col>
      <xdr:colOff>632460</xdr:colOff>
      <xdr:row>95</xdr:row>
      <xdr:rowOff>304800</xdr:rowOff>
    </xdr:to>
    <xdr:sp macro="" textlink="">
      <xdr:nvSpPr>
        <xdr:cNvPr id="15051948" name="AutoShape 334">
          <a:extLst>
            <a:ext uri="{FF2B5EF4-FFF2-40B4-BE49-F238E27FC236}">
              <a16:creationId xmlns:a16="http://schemas.microsoft.com/office/drawing/2014/main" id="{4EE01834-788E-4B16-B64E-13943BC76A8E}"/>
            </a:ext>
          </a:extLst>
        </xdr:cNvPr>
        <xdr:cNvSpPr>
          <a:spLocks noChangeArrowheads="1"/>
        </xdr:cNvSpPr>
      </xdr:nvSpPr>
      <xdr:spPr bwMode="auto">
        <a:xfrm>
          <a:off x="2461260" y="37680900"/>
          <a:ext cx="291084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597</xdr:row>
      <xdr:rowOff>53340</xdr:rowOff>
    </xdr:from>
    <xdr:to>
      <xdr:col>4</xdr:col>
      <xdr:colOff>662940</xdr:colOff>
      <xdr:row>599</xdr:row>
      <xdr:rowOff>152400</xdr:rowOff>
    </xdr:to>
    <xdr:sp macro="" textlink="">
      <xdr:nvSpPr>
        <xdr:cNvPr id="15051949" name="AutoShape 334">
          <a:extLst>
            <a:ext uri="{FF2B5EF4-FFF2-40B4-BE49-F238E27FC236}">
              <a16:creationId xmlns:a16="http://schemas.microsoft.com/office/drawing/2014/main" id="{52BA787E-9BB1-463C-903F-DB229831A915}"/>
            </a:ext>
          </a:extLst>
        </xdr:cNvPr>
        <xdr:cNvSpPr>
          <a:spLocks noChangeArrowheads="1"/>
        </xdr:cNvSpPr>
      </xdr:nvSpPr>
      <xdr:spPr bwMode="auto">
        <a:xfrm>
          <a:off x="2468880" y="202432920"/>
          <a:ext cx="2933700" cy="480060"/>
        </a:xfrm>
        <a:prstGeom prst="bracketPair">
          <a:avLst>
            <a:gd name="adj" fmla="val 123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793</xdr:row>
      <xdr:rowOff>30480</xdr:rowOff>
    </xdr:from>
    <xdr:to>
      <xdr:col>4</xdr:col>
      <xdr:colOff>655320</xdr:colOff>
      <xdr:row>793</xdr:row>
      <xdr:rowOff>304800</xdr:rowOff>
    </xdr:to>
    <xdr:sp macro="" textlink="">
      <xdr:nvSpPr>
        <xdr:cNvPr id="15051950" name="AutoShape 334">
          <a:extLst>
            <a:ext uri="{FF2B5EF4-FFF2-40B4-BE49-F238E27FC236}">
              <a16:creationId xmlns:a16="http://schemas.microsoft.com/office/drawing/2014/main" id="{6F2940F3-24B5-42E7-B82C-C4C64F9D3069}"/>
            </a:ext>
          </a:extLst>
        </xdr:cNvPr>
        <xdr:cNvSpPr>
          <a:spLocks noChangeArrowheads="1"/>
        </xdr:cNvSpPr>
      </xdr:nvSpPr>
      <xdr:spPr bwMode="auto">
        <a:xfrm>
          <a:off x="2468880" y="272224500"/>
          <a:ext cx="2926080" cy="274320"/>
        </a:xfrm>
        <a:prstGeom prst="bracketPair">
          <a:avLst>
            <a:gd name="adj" fmla="val 1265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318</xdr:row>
      <xdr:rowOff>45720</xdr:rowOff>
    </xdr:from>
    <xdr:to>
      <xdr:col>4</xdr:col>
      <xdr:colOff>632460</xdr:colOff>
      <xdr:row>318</xdr:row>
      <xdr:rowOff>457200</xdr:rowOff>
    </xdr:to>
    <xdr:sp macro="" textlink="">
      <xdr:nvSpPr>
        <xdr:cNvPr id="15051951" name="AutoShape 334">
          <a:extLst>
            <a:ext uri="{FF2B5EF4-FFF2-40B4-BE49-F238E27FC236}">
              <a16:creationId xmlns:a16="http://schemas.microsoft.com/office/drawing/2014/main" id="{3EA25D86-DF8E-46EA-8E91-43595FE41417}"/>
            </a:ext>
          </a:extLst>
        </xdr:cNvPr>
        <xdr:cNvSpPr>
          <a:spLocks noChangeArrowheads="1"/>
        </xdr:cNvSpPr>
      </xdr:nvSpPr>
      <xdr:spPr bwMode="auto">
        <a:xfrm>
          <a:off x="2468880" y="100545900"/>
          <a:ext cx="2903220" cy="411480"/>
        </a:xfrm>
        <a:prstGeom prst="bracketPair">
          <a:avLst>
            <a:gd name="adj" fmla="val 7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824</xdr:row>
      <xdr:rowOff>38100</xdr:rowOff>
    </xdr:from>
    <xdr:to>
      <xdr:col>4</xdr:col>
      <xdr:colOff>647700</xdr:colOff>
      <xdr:row>825</xdr:row>
      <xdr:rowOff>274320</xdr:rowOff>
    </xdr:to>
    <xdr:sp macro="" textlink="">
      <xdr:nvSpPr>
        <xdr:cNvPr id="15051952" name="AutoShape 334">
          <a:extLst>
            <a:ext uri="{FF2B5EF4-FFF2-40B4-BE49-F238E27FC236}">
              <a16:creationId xmlns:a16="http://schemas.microsoft.com/office/drawing/2014/main" id="{AB7747A9-6BF6-43C8-A585-82B0ECE32484}"/>
            </a:ext>
          </a:extLst>
        </xdr:cNvPr>
        <xdr:cNvSpPr>
          <a:spLocks noChangeArrowheads="1"/>
        </xdr:cNvSpPr>
      </xdr:nvSpPr>
      <xdr:spPr bwMode="auto">
        <a:xfrm>
          <a:off x="2476500" y="283418280"/>
          <a:ext cx="2910840" cy="403860"/>
        </a:xfrm>
        <a:prstGeom prst="bracketPair">
          <a:avLst>
            <a:gd name="adj" fmla="val 145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125</xdr:row>
      <xdr:rowOff>38100</xdr:rowOff>
    </xdr:from>
    <xdr:to>
      <xdr:col>4</xdr:col>
      <xdr:colOff>640080</xdr:colOff>
      <xdr:row>125</xdr:row>
      <xdr:rowOff>304800</xdr:rowOff>
    </xdr:to>
    <xdr:sp macro="" textlink="">
      <xdr:nvSpPr>
        <xdr:cNvPr id="15051953" name="AutoShape 334">
          <a:extLst>
            <a:ext uri="{FF2B5EF4-FFF2-40B4-BE49-F238E27FC236}">
              <a16:creationId xmlns:a16="http://schemas.microsoft.com/office/drawing/2014/main" id="{4F56CE7A-2727-41FC-9150-2CF2AB822EAE}"/>
            </a:ext>
          </a:extLst>
        </xdr:cNvPr>
        <xdr:cNvSpPr>
          <a:spLocks noChangeArrowheads="1"/>
        </xdr:cNvSpPr>
      </xdr:nvSpPr>
      <xdr:spPr bwMode="auto">
        <a:xfrm>
          <a:off x="2476500" y="50131980"/>
          <a:ext cx="290322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746</xdr:row>
      <xdr:rowOff>38100</xdr:rowOff>
    </xdr:from>
    <xdr:to>
      <xdr:col>4</xdr:col>
      <xdr:colOff>640080</xdr:colOff>
      <xdr:row>746</xdr:row>
      <xdr:rowOff>312420</xdr:rowOff>
    </xdr:to>
    <xdr:sp macro="" textlink="">
      <xdr:nvSpPr>
        <xdr:cNvPr id="15051954" name="AutoShape 334">
          <a:extLst>
            <a:ext uri="{FF2B5EF4-FFF2-40B4-BE49-F238E27FC236}">
              <a16:creationId xmlns:a16="http://schemas.microsoft.com/office/drawing/2014/main" id="{A722490A-F220-49AA-88FE-F7C4B66E96EE}"/>
            </a:ext>
          </a:extLst>
        </xdr:cNvPr>
        <xdr:cNvSpPr>
          <a:spLocks noChangeArrowheads="1"/>
        </xdr:cNvSpPr>
      </xdr:nvSpPr>
      <xdr:spPr bwMode="auto">
        <a:xfrm>
          <a:off x="2476500" y="253433580"/>
          <a:ext cx="2903220" cy="27432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819</xdr:row>
      <xdr:rowOff>76200</xdr:rowOff>
    </xdr:from>
    <xdr:to>
      <xdr:col>4</xdr:col>
      <xdr:colOff>655320</xdr:colOff>
      <xdr:row>820</xdr:row>
      <xdr:rowOff>304800</xdr:rowOff>
    </xdr:to>
    <xdr:sp macro="" textlink="">
      <xdr:nvSpPr>
        <xdr:cNvPr id="15051955" name="AutoShape 334">
          <a:extLst>
            <a:ext uri="{FF2B5EF4-FFF2-40B4-BE49-F238E27FC236}">
              <a16:creationId xmlns:a16="http://schemas.microsoft.com/office/drawing/2014/main" id="{4EAA0C3D-B115-4F19-8C80-762CCDF46D45}"/>
            </a:ext>
          </a:extLst>
        </xdr:cNvPr>
        <xdr:cNvSpPr>
          <a:spLocks noChangeArrowheads="1"/>
        </xdr:cNvSpPr>
      </xdr:nvSpPr>
      <xdr:spPr bwMode="auto">
        <a:xfrm>
          <a:off x="2461260" y="281741880"/>
          <a:ext cx="2933700" cy="571500"/>
        </a:xfrm>
        <a:prstGeom prst="bracketPair">
          <a:avLst>
            <a:gd name="adj" fmla="val 640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435</xdr:row>
      <xdr:rowOff>45720</xdr:rowOff>
    </xdr:from>
    <xdr:to>
      <xdr:col>4</xdr:col>
      <xdr:colOff>640080</xdr:colOff>
      <xdr:row>435</xdr:row>
      <xdr:rowOff>457200</xdr:rowOff>
    </xdr:to>
    <xdr:sp macro="" textlink="">
      <xdr:nvSpPr>
        <xdr:cNvPr id="15051956" name="AutoShape 334">
          <a:extLst>
            <a:ext uri="{FF2B5EF4-FFF2-40B4-BE49-F238E27FC236}">
              <a16:creationId xmlns:a16="http://schemas.microsoft.com/office/drawing/2014/main" id="{D7C4E69E-C0A7-4820-B37B-9A2212A812E2}"/>
            </a:ext>
          </a:extLst>
        </xdr:cNvPr>
        <xdr:cNvSpPr>
          <a:spLocks noChangeArrowheads="1"/>
        </xdr:cNvSpPr>
      </xdr:nvSpPr>
      <xdr:spPr bwMode="auto">
        <a:xfrm>
          <a:off x="2468880" y="146570700"/>
          <a:ext cx="2910840" cy="411480"/>
        </a:xfrm>
        <a:prstGeom prst="bracketPair">
          <a:avLst>
            <a:gd name="adj" fmla="val 133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79</xdr:row>
      <xdr:rowOff>45720</xdr:rowOff>
    </xdr:from>
    <xdr:to>
      <xdr:col>4</xdr:col>
      <xdr:colOff>640080</xdr:colOff>
      <xdr:row>79</xdr:row>
      <xdr:rowOff>472440</xdr:rowOff>
    </xdr:to>
    <xdr:sp macro="" textlink="">
      <xdr:nvSpPr>
        <xdr:cNvPr id="15051957" name="AutoShape 334">
          <a:extLst>
            <a:ext uri="{FF2B5EF4-FFF2-40B4-BE49-F238E27FC236}">
              <a16:creationId xmlns:a16="http://schemas.microsoft.com/office/drawing/2014/main" id="{20C5911E-63BB-4EB9-AFA1-CE6CE4D41B1A}"/>
            </a:ext>
          </a:extLst>
        </xdr:cNvPr>
        <xdr:cNvSpPr>
          <a:spLocks noChangeArrowheads="1"/>
        </xdr:cNvSpPr>
      </xdr:nvSpPr>
      <xdr:spPr bwMode="auto">
        <a:xfrm>
          <a:off x="2476500" y="31722060"/>
          <a:ext cx="2903220" cy="4267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472440</xdr:colOff>
      <xdr:row>3</xdr:row>
      <xdr:rowOff>152400</xdr:rowOff>
    </xdr:from>
    <xdr:to>
      <xdr:col>4</xdr:col>
      <xdr:colOff>198120</xdr:colOff>
      <xdr:row>4</xdr:row>
      <xdr:rowOff>144780</xdr:rowOff>
    </xdr:to>
    <xdr:sp macro="" textlink="">
      <xdr:nvSpPr>
        <xdr:cNvPr id="15014664" name="AutoShape 131">
          <a:extLst>
            <a:ext uri="{FF2B5EF4-FFF2-40B4-BE49-F238E27FC236}">
              <a16:creationId xmlns:a16="http://schemas.microsoft.com/office/drawing/2014/main" id="{3039A54B-587B-4758-A02D-F844E29E5AF8}"/>
            </a:ext>
          </a:extLst>
        </xdr:cNvPr>
        <xdr:cNvSpPr>
          <a:spLocks noChangeArrowheads="1"/>
        </xdr:cNvSpPr>
      </xdr:nvSpPr>
      <xdr:spPr bwMode="auto">
        <a:xfrm>
          <a:off x="2903220" y="998220"/>
          <a:ext cx="2034540" cy="243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48</xdr:row>
      <xdr:rowOff>30480</xdr:rowOff>
    </xdr:from>
    <xdr:to>
      <xdr:col>4</xdr:col>
      <xdr:colOff>640080</xdr:colOff>
      <xdr:row>48</xdr:row>
      <xdr:rowOff>312420</xdr:rowOff>
    </xdr:to>
    <xdr:sp macro="" textlink="">
      <xdr:nvSpPr>
        <xdr:cNvPr id="15014665" name="AutoShape 334">
          <a:extLst>
            <a:ext uri="{FF2B5EF4-FFF2-40B4-BE49-F238E27FC236}">
              <a16:creationId xmlns:a16="http://schemas.microsoft.com/office/drawing/2014/main" id="{CD049F6D-DA5C-40E1-8F65-D13D0E200F73}"/>
            </a:ext>
          </a:extLst>
        </xdr:cNvPr>
        <xdr:cNvSpPr>
          <a:spLocks noChangeArrowheads="1"/>
        </xdr:cNvSpPr>
      </xdr:nvSpPr>
      <xdr:spPr bwMode="auto">
        <a:xfrm>
          <a:off x="2476500" y="20429220"/>
          <a:ext cx="2903220" cy="281940"/>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xdr:row>
      <xdr:rowOff>38100</xdr:rowOff>
    </xdr:from>
    <xdr:to>
      <xdr:col>4</xdr:col>
      <xdr:colOff>640080</xdr:colOff>
      <xdr:row>6</xdr:row>
      <xdr:rowOff>777240</xdr:rowOff>
    </xdr:to>
    <xdr:sp macro="" textlink="">
      <xdr:nvSpPr>
        <xdr:cNvPr id="15014666" name="AutoShape 334">
          <a:extLst>
            <a:ext uri="{FF2B5EF4-FFF2-40B4-BE49-F238E27FC236}">
              <a16:creationId xmlns:a16="http://schemas.microsoft.com/office/drawing/2014/main" id="{6BB4EBCB-5DB6-46BB-A67B-737D25935570}"/>
            </a:ext>
          </a:extLst>
        </xdr:cNvPr>
        <xdr:cNvSpPr>
          <a:spLocks noChangeArrowheads="1"/>
        </xdr:cNvSpPr>
      </xdr:nvSpPr>
      <xdr:spPr bwMode="auto">
        <a:xfrm>
          <a:off x="2476500" y="2072640"/>
          <a:ext cx="2903220" cy="739140"/>
        </a:xfrm>
        <a:prstGeom prst="bracketPair">
          <a:avLst>
            <a:gd name="adj" fmla="val 600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66</xdr:row>
      <xdr:rowOff>38100</xdr:rowOff>
    </xdr:from>
    <xdr:to>
      <xdr:col>4</xdr:col>
      <xdr:colOff>640080</xdr:colOff>
      <xdr:row>66</xdr:row>
      <xdr:rowOff>304800</xdr:rowOff>
    </xdr:to>
    <xdr:sp macro="" textlink="">
      <xdr:nvSpPr>
        <xdr:cNvPr id="15014667" name="AutoShape 334">
          <a:extLst>
            <a:ext uri="{FF2B5EF4-FFF2-40B4-BE49-F238E27FC236}">
              <a16:creationId xmlns:a16="http://schemas.microsoft.com/office/drawing/2014/main" id="{B8ABB9F4-A418-4395-B833-1277502B1843}"/>
            </a:ext>
          </a:extLst>
        </xdr:cNvPr>
        <xdr:cNvSpPr>
          <a:spLocks noChangeArrowheads="1"/>
        </xdr:cNvSpPr>
      </xdr:nvSpPr>
      <xdr:spPr bwMode="auto">
        <a:xfrm>
          <a:off x="2476500" y="28597860"/>
          <a:ext cx="2903220" cy="266700"/>
        </a:xfrm>
        <a:prstGeom prst="bracketPair">
          <a:avLst>
            <a:gd name="adj" fmla="val 1640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78</xdr:row>
      <xdr:rowOff>38100</xdr:rowOff>
    </xdr:from>
    <xdr:to>
      <xdr:col>4</xdr:col>
      <xdr:colOff>647700</xdr:colOff>
      <xdr:row>78</xdr:row>
      <xdr:rowOff>304800</xdr:rowOff>
    </xdr:to>
    <xdr:sp macro="" textlink="">
      <xdr:nvSpPr>
        <xdr:cNvPr id="15014668" name="AutoShape 334">
          <a:extLst>
            <a:ext uri="{FF2B5EF4-FFF2-40B4-BE49-F238E27FC236}">
              <a16:creationId xmlns:a16="http://schemas.microsoft.com/office/drawing/2014/main" id="{9261FF24-B180-442A-8B92-D9305ECD41AF}"/>
            </a:ext>
          </a:extLst>
        </xdr:cNvPr>
        <xdr:cNvSpPr>
          <a:spLocks noChangeArrowheads="1"/>
        </xdr:cNvSpPr>
      </xdr:nvSpPr>
      <xdr:spPr bwMode="auto">
        <a:xfrm>
          <a:off x="2476500" y="32849820"/>
          <a:ext cx="2910840" cy="266700"/>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82</xdr:row>
      <xdr:rowOff>22860</xdr:rowOff>
    </xdr:from>
    <xdr:to>
      <xdr:col>4</xdr:col>
      <xdr:colOff>670560</xdr:colOff>
      <xdr:row>84</xdr:row>
      <xdr:rowOff>487680</xdr:rowOff>
    </xdr:to>
    <xdr:sp macro="" textlink="">
      <xdr:nvSpPr>
        <xdr:cNvPr id="15014669" name="AutoShape 334">
          <a:extLst>
            <a:ext uri="{FF2B5EF4-FFF2-40B4-BE49-F238E27FC236}">
              <a16:creationId xmlns:a16="http://schemas.microsoft.com/office/drawing/2014/main" id="{CF798D46-52B6-4396-A8D2-0334947A276F}"/>
            </a:ext>
          </a:extLst>
        </xdr:cNvPr>
        <xdr:cNvSpPr>
          <a:spLocks noChangeArrowheads="1"/>
        </xdr:cNvSpPr>
      </xdr:nvSpPr>
      <xdr:spPr bwMode="auto">
        <a:xfrm>
          <a:off x="2461260" y="35455860"/>
          <a:ext cx="2948940" cy="2217420"/>
        </a:xfrm>
        <a:prstGeom prst="bracketPair">
          <a:avLst>
            <a:gd name="adj" fmla="val 40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92</xdr:row>
      <xdr:rowOff>45720</xdr:rowOff>
    </xdr:from>
    <xdr:to>
      <xdr:col>4</xdr:col>
      <xdr:colOff>640080</xdr:colOff>
      <xdr:row>92</xdr:row>
      <xdr:rowOff>464820</xdr:rowOff>
    </xdr:to>
    <xdr:sp macro="" textlink="">
      <xdr:nvSpPr>
        <xdr:cNvPr id="15014670" name="AutoShape 334">
          <a:extLst>
            <a:ext uri="{FF2B5EF4-FFF2-40B4-BE49-F238E27FC236}">
              <a16:creationId xmlns:a16="http://schemas.microsoft.com/office/drawing/2014/main" id="{BD20AE27-4249-43DC-8372-FB1994EF9877}"/>
            </a:ext>
          </a:extLst>
        </xdr:cNvPr>
        <xdr:cNvSpPr>
          <a:spLocks noChangeArrowheads="1"/>
        </xdr:cNvSpPr>
      </xdr:nvSpPr>
      <xdr:spPr bwMode="auto">
        <a:xfrm>
          <a:off x="2468880" y="40637460"/>
          <a:ext cx="2910840" cy="419100"/>
        </a:xfrm>
        <a:prstGeom prst="bracketPair">
          <a:avLst>
            <a:gd name="adj" fmla="val 70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112</xdr:row>
      <xdr:rowOff>45720</xdr:rowOff>
    </xdr:from>
    <xdr:to>
      <xdr:col>4</xdr:col>
      <xdr:colOff>640080</xdr:colOff>
      <xdr:row>114</xdr:row>
      <xdr:rowOff>281940</xdr:rowOff>
    </xdr:to>
    <xdr:sp macro="" textlink="">
      <xdr:nvSpPr>
        <xdr:cNvPr id="15014671" name="AutoShape 334">
          <a:extLst>
            <a:ext uri="{FF2B5EF4-FFF2-40B4-BE49-F238E27FC236}">
              <a16:creationId xmlns:a16="http://schemas.microsoft.com/office/drawing/2014/main" id="{A03F39FF-CA83-4B9F-9FF9-F261D3728E79}"/>
            </a:ext>
          </a:extLst>
        </xdr:cNvPr>
        <xdr:cNvSpPr>
          <a:spLocks noChangeArrowheads="1"/>
        </xdr:cNvSpPr>
      </xdr:nvSpPr>
      <xdr:spPr bwMode="auto">
        <a:xfrm>
          <a:off x="2476500" y="47838360"/>
          <a:ext cx="2903220" cy="769620"/>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117</xdr:row>
      <xdr:rowOff>45720</xdr:rowOff>
    </xdr:from>
    <xdr:to>
      <xdr:col>4</xdr:col>
      <xdr:colOff>640080</xdr:colOff>
      <xdr:row>119</xdr:row>
      <xdr:rowOff>281940</xdr:rowOff>
    </xdr:to>
    <xdr:sp macro="" textlink="">
      <xdr:nvSpPr>
        <xdr:cNvPr id="15014672" name="AutoShape 334">
          <a:extLst>
            <a:ext uri="{FF2B5EF4-FFF2-40B4-BE49-F238E27FC236}">
              <a16:creationId xmlns:a16="http://schemas.microsoft.com/office/drawing/2014/main" id="{38C6C88A-90DA-49D8-B68C-72D6B68DB412}"/>
            </a:ext>
          </a:extLst>
        </xdr:cNvPr>
        <xdr:cNvSpPr>
          <a:spLocks noChangeArrowheads="1"/>
        </xdr:cNvSpPr>
      </xdr:nvSpPr>
      <xdr:spPr bwMode="auto">
        <a:xfrm>
          <a:off x="2476500" y="49217580"/>
          <a:ext cx="2903220" cy="769620"/>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125</xdr:row>
      <xdr:rowOff>45720</xdr:rowOff>
    </xdr:from>
    <xdr:to>
      <xdr:col>4</xdr:col>
      <xdr:colOff>640080</xdr:colOff>
      <xdr:row>127</xdr:row>
      <xdr:rowOff>281940</xdr:rowOff>
    </xdr:to>
    <xdr:sp macro="" textlink="">
      <xdr:nvSpPr>
        <xdr:cNvPr id="15014673" name="AutoShape 334">
          <a:extLst>
            <a:ext uri="{FF2B5EF4-FFF2-40B4-BE49-F238E27FC236}">
              <a16:creationId xmlns:a16="http://schemas.microsoft.com/office/drawing/2014/main" id="{7DCF2B67-47B3-4D29-B192-5D42546870E3}"/>
            </a:ext>
          </a:extLst>
        </xdr:cNvPr>
        <xdr:cNvSpPr>
          <a:spLocks noChangeArrowheads="1"/>
        </xdr:cNvSpPr>
      </xdr:nvSpPr>
      <xdr:spPr bwMode="auto">
        <a:xfrm>
          <a:off x="2476500" y="51457860"/>
          <a:ext cx="2903220" cy="769620"/>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130</xdr:row>
      <xdr:rowOff>45720</xdr:rowOff>
    </xdr:from>
    <xdr:to>
      <xdr:col>4</xdr:col>
      <xdr:colOff>640080</xdr:colOff>
      <xdr:row>132</xdr:row>
      <xdr:rowOff>281940</xdr:rowOff>
    </xdr:to>
    <xdr:sp macro="" textlink="">
      <xdr:nvSpPr>
        <xdr:cNvPr id="15014674" name="AutoShape 334">
          <a:extLst>
            <a:ext uri="{FF2B5EF4-FFF2-40B4-BE49-F238E27FC236}">
              <a16:creationId xmlns:a16="http://schemas.microsoft.com/office/drawing/2014/main" id="{8B9B66BB-5D69-4EF5-9854-844E55AA4C8E}"/>
            </a:ext>
          </a:extLst>
        </xdr:cNvPr>
        <xdr:cNvSpPr>
          <a:spLocks noChangeArrowheads="1"/>
        </xdr:cNvSpPr>
      </xdr:nvSpPr>
      <xdr:spPr bwMode="auto">
        <a:xfrm>
          <a:off x="2476500" y="52837080"/>
          <a:ext cx="2903220" cy="769620"/>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64</xdr:row>
      <xdr:rowOff>60960</xdr:rowOff>
    </xdr:from>
    <xdr:to>
      <xdr:col>4</xdr:col>
      <xdr:colOff>640080</xdr:colOff>
      <xdr:row>64</xdr:row>
      <xdr:rowOff>640080</xdr:rowOff>
    </xdr:to>
    <xdr:sp macro="" textlink="">
      <xdr:nvSpPr>
        <xdr:cNvPr id="15014675" name="AutoShape 334">
          <a:extLst>
            <a:ext uri="{FF2B5EF4-FFF2-40B4-BE49-F238E27FC236}">
              <a16:creationId xmlns:a16="http://schemas.microsoft.com/office/drawing/2014/main" id="{F5765501-14CC-4E49-A09A-F49BF355B163}"/>
            </a:ext>
          </a:extLst>
        </xdr:cNvPr>
        <xdr:cNvSpPr>
          <a:spLocks noChangeArrowheads="1"/>
        </xdr:cNvSpPr>
      </xdr:nvSpPr>
      <xdr:spPr bwMode="auto">
        <a:xfrm>
          <a:off x="2468880" y="27432000"/>
          <a:ext cx="2910840" cy="579120"/>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61</xdr:row>
      <xdr:rowOff>38100</xdr:rowOff>
    </xdr:from>
    <xdr:to>
      <xdr:col>4</xdr:col>
      <xdr:colOff>640080</xdr:colOff>
      <xdr:row>62</xdr:row>
      <xdr:rowOff>373380</xdr:rowOff>
    </xdr:to>
    <xdr:sp macro="" textlink="">
      <xdr:nvSpPr>
        <xdr:cNvPr id="15014676" name="AutoShape 334">
          <a:extLst>
            <a:ext uri="{FF2B5EF4-FFF2-40B4-BE49-F238E27FC236}">
              <a16:creationId xmlns:a16="http://schemas.microsoft.com/office/drawing/2014/main" id="{157F8105-691C-4512-B6ED-9C280052EF20}"/>
            </a:ext>
          </a:extLst>
        </xdr:cNvPr>
        <xdr:cNvSpPr>
          <a:spLocks noChangeArrowheads="1"/>
        </xdr:cNvSpPr>
      </xdr:nvSpPr>
      <xdr:spPr bwMode="auto">
        <a:xfrm>
          <a:off x="2476500" y="25534620"/>
          <a:ext cx="2903220" cy="739140"/>
        </a:xfrm>
        <a:prstGeom prst="bracketPair">
          <a:avLst>
            <a:gd name="adj" fmla="val 6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30478</xdr:colOff>
      <xdr:row>18</xdr:row>
      <xdr:rowOff>47624</xdr:rowOff>
    </xdr:from>
    <xdr:to>
      <xdr:col>4</xdr:col>
      <xdr:colOff>656107</xdr:colOff>
      <xdr:row>18</xdr:row>
      <xdr:rowOff>457199</xdr:rowOff>
    </xdr:to>
    <xdr:sp macro="" textlink="">
      <xdr:nvSpPr>
        <xdr:cNvPr id="19" name="大かっこ 18">
          <a:extLst>
            <a:ext uri="{FF2B5EF4-FFF2-40B4-BE49-F238E27FC236}">
              <a16:creationId xmlns:a16="http://schemas.microsoft.com/office/drawing/2014/main" id="{F8770557-5ECC-4336-88FC-82CCBF8AEC76}"/>
            </a:ext>
          </a:extLst>
        </xdr:cNvPr>
        <xdr:cNvSpPr/>
      </xdr:nvSpPr>
      <xdr:spPr>
        <a:xfrm>
          <a:off x="2461258" y="9534524"/>
          <a:ext cx="2934489" cy="4095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26114</xdr:colOff>
      <xdr:row>16</xdr:row>
      <xdr:rowOff>47943</xdr:rowOff>
    </xdr:from>
    <xdr:to>
      <xdr:col>4</xdr:col>
      <xdr:colOff>651743</xdr:colOff>
      <xdr:row>16</xdr:row>
      <xdr:rowOff>308716</xdr:rowOff>
    </xdr:to>
    <xdr:sp macro="" textlink="">
      <xdr:nvSpPr>
        <xdr:cNvPr id="20" name="大かっこ 19">
          <a:extLst>
            <a:ext uri="{FF2B5EF4-FFF2-40B4-BE49-F238E27FC236}">
              <a16:creationId xmlns:a16="http://schemas.microsoft.com/office/drawing/2014/main" id="{038B061F-F7E4-4E68-A732-5193C8605835}"/>
            </a:ext>
          </a:extLst>
        </xdr:cNvPr>
        <xdr:cNvSpPr/>
      </xdr:nvSpPr>
      <xdr:spPr>
        <a:xfrm>
          <a:off x="2459006" y="7071196"/>
          <a:ext cx="2929990" cy="260773"/>
        </a:xfrm>
        <a:prstGeom prst="bracketPair">
          <a:avLst>
            <a:gd name="adj" fmla="val 991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45903</xdr:colOff>
      <xdr:row>22</xdr:row>
      <xdr:rowOff>27542</xdr:rowOff>
    </xdr:from>
    <xdr:to>
      <xdr:col>4</xdr:col>
      <xdr:colOff>651028</xdr:colOff>
      <xdr:row>23</xdr:row>
      <xdr:rowOff>440674</xdr:rowOff>
    </xdr:to>
    <xdr:sp macro="" textlink="">
      <xdr:nvSpPr>
        <xdr:cNvPr id="21" name="大かっこ 20">
          <a:extLst>
            <a:ext uri="{FF2B5EF4-FFF2-40B4-BE49-F238E27FC236}">
              <a16:creationId xmlns:a16="http://schemas.microsoft.com/office/drawing/2014/main" id="{DDE28140-7E0E-4D49-AFE6-C7FB6C130B85}"/>
            </a:ext>
          </a:extLst>
        </xdr:cNvPr>
        <xdr:cNvSpPr/>
      </xdr:nvSpPr>
      <xdr:spPr>
        <a:xfrm>
          <a:off x="2478795" y="10236506"/>
          <a:ext cx="2909486" cy="752819"/>
        </a:xfrm>
        <a:prstGeom prst="bracketPair">
          <a:avLst>
            <a:gd name="adj" fmla="val 10569"/>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38100</xdr:colOff>
      <xdr:row>37</xdr:row>
      <xdr:rowOff>30480</xdr:rowOff>
    </xdr:from>
    <xdr:to>
      <xdr:col>4</xdr:col>
      <xdr:colOff>632460</xdr:colOff>
      <xdr:row>37</xdr:row>
      <xdr:rowOff>320040</xdr:rowOff>
    </xdr:to>
    <xdr:sp macro="" textlink="">
      <xdr:nvSpPr>
        <xdr:cNvPr id="15014680" name="AutoShape 334">
          <a:extLst>
            <a:ext uri="{FF2B5EF4-FFF2-40B4-BE49-F238E27FC236}">
              <a16:creationId xmlns:a16="http://schemas.microsoft.com/office/drawing/2014/main" id="{7EBCD491-E339-41A4-8CE9-FB76CEF468D1}"/>
            </a:ext>
          </a:extLst>
        </xdr:cNvPr>
        <xdr:cNvSpPr>
          <a:spLocks noChangeArrowheads="1"/>
        </xdr:cNvSpPr>
      </xdr:nvSpPr>
      <xdr:spPr bwMode="auto">
        <a:xfrm>
          <a:off x="2468880" y="16184880"/>
          <a:ext cx="2903220" cy="289560"/>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39</xdr:row>
      <xdr:rowOff>60960</xdr:rowOff>
    </xdr:from>
    <xdr:to>
      <xdr:col>4</xdr:col>
      <xdr:colOff>624840</xdr:colOff>
      <xdr:row>40</xdr:row>
      <xdr:rowOff>297180</xdr:rowOff>
    </xdr:to>
    <xdr:sp macro="" textlink="">
      <xdr:nvSpPr>
        <xdr:cNvPr id="15014681" name="AutoShape 334">
          <a:extLst>
            <a:ext uri="{FF2B5EF4-FFF2-40B4-BE49-F238E27FC236}">
              <a16:creationId xmlns:a16="http://schemas.microsoft.com/office/drawing/2014/main" id="{9F811D77-1FA2-41D8-AD8B-9886BB6A8483}"/>
            </a:ext>
          </a:extLst>
        </xdr:cNvPr>
        <xdr:cNvSpPr>
          <a:spLocks noChangeArrowheads="1"/>
        </xdr:cNvSpPr>
      </xdr:nvSpPr>
      <xdr:spPr bwMode="auto">
        <a:xfrm>
          <a:off x="2461260" y="17244060"/>
          <a:ext cx="2903220" cy="426720"/>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70</xdr:row>
      <xdr:rowOff>45720</xdr:rowOff>
    </xdr:from>
    <xdr:to>
      <xdr:col>4</xdr:col>
      <xdr:colOff>647700</xdr:colOff>
      <xdr:row>70</xdr:row>
      <xdr:rowOff>312420</xdr:rowOff>
    </xdr:to>
    <xdr:sp macro="" textlink="">
      <xdr:nvSpPr>
        <xdr:cNvPr id="15014682" name="AutoShape 334">
          <a:extLst>
            <a:ext uri="{FF2B5EF4-FFF2-40B4-BE49-F238E27FC236}">
              <a16:creationId xmlns:a16="http://schemas.microsoft.com/office/drawing/2014/main" id="{A25168FB-C39E-4F83-B1B9-CBF48960C86B}"/>
            </a:ext>
          </a:extLst>
        </xdr:cNvPr>
        <xdr:cNvSpPr>
          <a:spLocks noChangeArrowheads="1"/>
        </xdr:cNvSpPr>
      </xdr:nvSpPr>
      <xdr:spPr bwMode="auto">
        <a:xfrm>
          <a:off x="2476500" y="29954220"/>
          <a:ext cx="2910840" cy="266700"/>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86</xdr:row>
      <xdr:rowOff>30480</xdr:rowOff>
    </xdr:from>
    <xdr:to>
      <xdr:col>4</xdr:col>
      <xdr:colOff>640080</xdr:colOff>
      <xdr:row>86</xdr:row>
      <xdr:rowOff>320040</xdr:rowOff>
    </xdr:to>
    <xdr:sp macro="" textlink="">
      <xdr:nvSpPr>
        <xdr:cNvPr id="15014683" name="AutoShape 334">
          <a:extLst>
            <a:ext uri="{FF2B5EF4-FFF2-40B4-BE49-F238E27FC236}">
              <a16:creationId xmlns:a16="http://schemas.microsoft.com/office/drawing/2014/main" id="{A7DEA553-1059-420F-831F-596F2E6FD766}"/>
            </a:ext>
          </a:extLst>
        </xdr:cNvPr>
        <xdr:cNvSpPr>
          <a:spLocks noChangeArrowheads="1"/>
        </xdr:cNvSpPr>
      </xdr:nvSpPr>
      <xdr:spPr bwMode="auto">
        <a:xfrm>
          <a:off x="2468880" y="38061900"/>
          <a:ext cx="291084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90</xdr:row>
      <xdr:rowOff>30480</xdr:rowOff>
    </xdr:from>
    <xdr:to>
      <xdr:col>4</xdr:col>
      <xdr:colOff>632460</xdr:colOff>
      <xdr:row>90</xdr:row>
      <xdr:rowOff>312420</xdr:rowOff>
    </xdr:to>
    <xdr:sp macro="" textlink="">
      <xdr:nvSpPr>
        <xdr:cNvPr id="15014684" name="AutoShape 334">
          <a:extLst>
            <a:ext uri="{FF2B5EF4-FFF2-40B4-BE49-F238E27FC236}">
              <a16:creationId xmlns:a16="http://schemas.microsoft.com/office/drawing/2014/main" id="{E24BF87F-EF44-4FDC-A6DB-E7B57A682C8D}"/>
            </a:ext>
          </a:extLst>
        </xdr:cNvPr>
        <xdr:cNvSpPr>
          <a:spLocks noChangeArrowheads="1"/>
        </xdr:cNvSpPr>
      </xdr:nvSpPr>
      <xdr:spPr bwMode="auto">
        <a:xfrm>
          <a:off x="2461260" y="39593520"/>
          <a:ext cx="2910840" cy="2819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30480</xdr:colOff>
      <xdr:row>104</xdr:row>
      <xdr:rowOff>38100</xdr:rowOff>
    </xdr:from>
    <xdr:to>
      <xdr:col>4</xdr:col>
      <xdr:colOff>632460</xdr:colOff>
      <xdr:row>104</xdr:row>
      <xdr:rowOff>434340</xdr:rowOff>
    </xdr:to>
    <xdr:sp macro="" textlink="">
      <xdr:nvSpPr>
        <xdr:cNvPr id="15014685" name="AutoShape 334">
          <a:extLst>
            <a:ext uri="{FF2B5EF4-FFF2-40B4-BE49-F238E27FC236}">
              <a16:creationId xmlns:a16="http://schemas.microsoft.com/office/drawing/2014/main" id="{4C4EFC15-4CFC-448E-A179-1036F30DBB80}"/>
            </a:ext>
          </a:extLst>
        </xdr:cNvPr>
        <xdr:cNvSpPr>
          <a:spLocks noChangeArrowheads="1"/>
        </xdr:cNvSpPr>
      </xdr:nvSpPr>
      <xdr:spPr bwMode="auto">
        <a:xfrm>
          <a:off x="2461260" y="45156120"/>
          <a:ext cx="2910840" cy="396240"/>
        </a:xfrm>
        <a:prstGeom prst="bracketPair">
          <a:avLst>
            <a:gd name="adj" fmla="val 1196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xdr:colOff>
      <xdr:row>136</xdr:row>
      <xdr:rowOff>30480</xdr:rowOff>
    </xdr:from>
    <xdr:to>
      <xdr:col>4</xdr:col>
      <xdr:colOff>640080</xdr:colOff>
      <xdr:row>136</xdr:row>
      <xdr:rowOff>640080</xdr:rowOff>
    </xdr:to>
    <xdr:sp macro="" textlink="">
      <xdr:nvSpPr>
        <xdr:cNvPr id="15014686" name="AutoShape 334">
          <a:extLst>
            <a:ext uri="{FF2B5EF4-FFF2-40B4-BE49-F238E27FC236}">
              <a16:creationId xmlns:a16="http://schemas.microsoft.com/office/drawing/2014/main" id="{F259BCDC-515C-4544-8B68-AAF9EE4904B5}"/>
            </a:ext>
          </a:extLst>
        </xdr:cNvPr>
        <xdr:cNvSpPr>
          <a:spLocks noChangeArrowheads="1"/>
        </xdr:cNvSpPr>
      </xdr:nvSpPr>
      <xdr:spPr bwMode="auto">
        <a:xfrm>
          <a:off x="2476500" y="55222140"/>
          <a:ext cx="2903220" cy="609600"/>
        </a:xfrm>
        <a:prstGeom prst="bracketPair">
          <a:avLst>
            <a:gd name="adj" fmla="val 95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8</xdr:row>
      <xdr:rowOff>38100</xdr:rowOff>
    </xdr:from>
    <xdr:to>
      <xdr:col>4</xdr:col>
      <xdr:colOff>632460</xdr:colOff>
      <xdr:row>8</xdr:row>
      <xdr:rowOff>464820</xdr:rowOff>
    </xdr:to>
    <xdr:sp macro="" textlink="">
      <xdr:nvSpPr>
        <xdr:cNvPr id="15014687" name="AutoShape 334">
          <a:extLst>
            <a:ext uri="{FF2B5EF4-FFF2-40B4-BE49-F238E27FC236}">
              <a16:creationId xmlns:a16="http://schemas.microsoft.com/office/drawing/2014/main" id="{E8325650-37C7-4320-98E1-573E94840556}"/>
            </a:ext>
          </a:extLst>
        </xdr:cNvPr>
        <xdr:cNvSpPr>
          <a:spLocks noChangeArrowheads="1"/>
        </xdr:cNvSpPr>
      </xdr:nvSpPr>
      <xdr:spPr bwMode="auto">
        <a:xfrm>
          <a:off x="2468880" y="3383280"/>
          <a:ext cx="2903220" cy="426720"/>
        </a:xfrm>
        <a:prstGeom prst="bracketPair">
          <a:avLst>
            <a:gd name="adj" fmla="val 600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840"/>
  <sheetViews>
    <sheetView tabSelected="1" view="pageBreakPreview" zoomScaleNormal="88" zoomScaleSheetLayoutView="100" workbookViewId="0">
      <selection sqref="A1:D1"/>
    </sheetView>
  </sheetViews>
  <sheetFormatPr defaultColWidth="9" defaultRowHeight="13.2" x14ac:dyDescent="0.2"/>
  <cols>
    <col min="1" max="1" width="5.88671875" style="199" customWidth="1"/>
    <col min="2" max="2" width="9.21875" style="7" customWidth="1"/>
    <col min="3" max="3" width="15.33203125" style="18" customWidth="1"/>
    <col min="4" max="4" width="33.6640625" style="113" customWidth="1"/>
    <col min="5" max="5" width="10" style="1" customWidth="1"/>
    <col min="6" max="7" width="9.6640625" style="2" customWidth="1"/>
    <col min="8" max="8" width="13.6640625" style="2" customWidth="1"/>
    <col min="9" max="11" width="12.109375" style="2" customWidth="1"/>
    <col min="12" max="12" width="8.77734375" style="3" customWidth="1"/>
    <col min="13" max="13" width="7.6640625" style="2" customWidth="1"/>
    <col min="14" max="14" width="12.109375" style="2" customWidth="1"/>
    <col min="15" max="15" width="16" style="4" customWidth="1"/>
    <col min="16" max="16384" width="9" style="20"/>
  </cols>
  <sheetData>
    <row r="1" spans="1:15" s="5" customFormat="1" ht="27" customHeight="1" x14ac:dyDescent="0.2">
      <c r="A1" s="352" t="s">
        <v>1290</v>
      </c>
      <c r="B1" s="352"/>
      <c r="C1" s="352"/>
      <c r="D1" s="352"/>
      <c r="E1" s="1"/>
      <c r="F1" s="2"/>
      <c r="G1" s="2"/>
      <c r="H1" s="2"/>
      <c r="I1" s="2"/>
      <c r="J1" s="2"/>
      <c r="K1" s="2"/>
      <c r="L1" s="3"/>
      <c r="M1" s="2"/>
      <c r="N1" s="2"/>
      <c r="O1" s="4"/>
    </row>
    <row r="2" spans="1:15" s="14" customFormat="1" ht="20.25" customHeight="1" x14ac:dyDescent="0.2">
      <c r="A2" s="6" t="s">
        <v>1287</v>
      </c>
      <c r="B2" s="7"/>
      <c r="C2" s="8"/>
      <c r="D2" s="9"/>
      <c r="E2" s="10"/>
      <c r="F2" s="11"/>
      <c r="G2" s="11"/>
      <c r="H2" s="2"/>
      <c r="I2" s="12"/>
      <c r="J2" s="12"/>
      <c r="K2" s="13"/>
      <c r="L2" s="3"/>
      <c r="M2" s="2"/>
      <c r="N2" s="2"/>
      <c r="O2" s="4"/>
    </row>
    <row r="3" spans="1:15" s="14" customFormat="1" ht="20.25" customHeight="1" x14ac:dyDescent="0.2">
      <c r="A3" s="6" t="s">
        <v>565</v>
      </c>
      <c r="B3" s="7"/>
      <c r="C3" s="8"/>
      <c r="D3" s="9"/>
      <c r="E3" s="10"/>
      <c r="F3" s="11"/>
      <c r="G3" s="11"/>
      <c r="H3" s="2"/>
      <c r="I3" s="2"/>
      <c r="J3" s="2"/>
      <c r="K3" s="2"/>
      <c r="L3" s="3"/>
      <c r="M3" s="2"/>
      <c r="N3" s="2"/>
      <c r="O3" s="4"/>
    </row>
    <row r="4" spans="1:15" s="14" customFormat="1" ht="20.25" customHeight="1" x14ac:dyDescent="0.2">
      <c r="A4" s="6" t="s">
        <v>407</v>
      </c>
      <c r="B4" s="7"/>
      <c r="C4" s="8"/>
      <c r="D4" s="9"/>
      <c r="E4" s="10"/>
      <c r="F4" s="11"/>
      <c r="G4" s="11"/>
      <c r="H4" s="2"/>
      <c r="I4" s="2"/>
      <c r="J4" s="2"/>
      <c r="K4" s="2"/>
      <c r="L4" s="3"/>
      <c r="M4" s="2"/>
      <c r="N4" s="2"/>
      <c r="O4" s="4"/>
    </row>
    <row r="5" spans="1:15" s="14" customFormat="1" ht="20.25" customHeight="1" x14ac:dyDescent="0.2">
      <c r="A5" s="6" t="s">
        <v>1288</v>
      </c>
      <c r="B5" s="7"/>
      <c r="C5" s="8"/>
      <c r="D5" s="9"/>
      <c r="E5" s="10"/>
      <c r="F5" s="11"/>
      <c r="G5" s="11"/>
      <c r="H5" s="2"/>
      <c r="I5" s="2"/>
      <c r="J5" s="2"/>
      <c r="K5" s="2"/>
      <c r="L5" s="3"/>
      <c r="M5" s="2"/>
      <c r="N5" s="2"/>
      <c r="O5" s="4"/>
    </row>
    <row r="6" spans="1:15" s="14" customFormat="1" ht="20.25" customHeight="1" x14ac:dyDescent="0.2">
      <c r="A6" s="15" t="s">
        <v>1142</v>
      </c>
      <c r="B6" s="7"/>
      <c r="C6" s="8"/>
      <c r="D6" s="9"/>
      <c r="E6" s="10"/>
      <c r="F6" s="11"/>
      <c r="G6" s="11"/>
      <c r="H6" s="2"/>
      <c r="I6" s="2"/>
      <c r="J6" s="2"/>
      <c r="K6" s="2"/>
      <c r="L6" s="3"/>
      <c r="M6" s="2"/>
      <c r="N6" s="2"/>
      <c r="O6" s="4"/>
    </row>
    <row r="7" spans="1:15" s="14" customFormat="1" ht="20.25" customHeight="1" x14ac:dyDescent="0.2">
      <c r="A7" s="15" t="s">
        <v>1291</v>
      </c>
      <c r="B7" s="16"/>
      <c r="C7" s="16"/>
      <c r="D7" s="16"/>
      <c r="E7" s="16"/>
      <c r="F7" s="16"/>
      <c r="G7" s="16"/>
      <c r="H7" s="2"/>
      <c r="I7" s="2"/>
      <c r="J7" s="2"/>
      <c r="K7" s="2"/>
      <c r="L7" s="3"/>
      <c r="M7" s="2"/>
      <c r="N7" s="2"/>
      <c r="O7" s="4"/>
    </row>
    <row r="8" spans="1:15" s="14" customFormat="1" ht="15.75" customHeight="1" x14ac:dyDescent="0.2">
      <c r="A8" s="17"/>
      <c r="B8" s="7"/>
      <c r="C8" s="18"/>
      <c r="D8" s="9"/>
      <c r="E8" s="10"/>
      <c r="F8" s="19"/>
      <c r="G8" s="19"/>
      <c r="H8" s="2"/>
      <c r="I8" s="2"/>
      <c r="J8" s="2"/>
      <c r="K8" s="2"/>
      <c r="L8" s="3"/>
      <c r="M8" s="2"/>
      <c r="N8" s="2"/>
      <c r="O8" s="2" t="s">
        <v>45</v>
      </c>
    </row>
    <row r="9" spans="1:15" ht="20.25" customHeight="1" x14ac:dyDescent="0.2">
      <c r="A9" s="353" t="s">
        <v>47</v>
      </c>
      <c r="B9" s="356" t="s">
        <v>84</v>
      </c>
      <c r="C9" s="359" t="s">
        <v>2</v>
      </c>
      <c r="D9" s="361" t="s">
        <v>34</v>
      </c>
      <c r="E9" s="362"/>
      <c r="F9" s="371" t="s">
        <v>31</v>
      </c>
      <c r="G9" s="372"/>
      <c r="H9" s="377" t="s">
        <v>52</v>
      </c>
      <c r="I9" s="371" t="s">
        <v>40</v>
      </c>
      <c r="J9" s="379"/>
      <c r="K9" s="379"/>
      <c r="L9" s="379"/>
      <c r="M9" s="379"/>
      <c r="N9" s="372"/>
      <c r="O9" s="381" t="s">
        <v>32</v>
      </c>
    </row>
    <row r="10" spans="1:15" ht="31.5" customHeight="1" x14ac:dyDescent="0.2">
      <c r="A10" s="354"/>
      <c r="B10" s="357"/>
      <c r="C10" s="360"/>
      <c r="D10" s="363"/>
      <c r="E10" s="364"/>
      <c r="F10" s="375"/>
      <c r="G10" s="376"/>
      <c r="H10" s="378"/>
      <c r="I10" s="375"/>
      <c r="J10" s="380"/>
      <c r="K10" s="380"/>
      <c r="L10" s="380"/>
      <c r="M10" s="380"/>
      <c r="N10" s="376"/>
      <c r="O10" s="382"/>
    </row>
    <row r="11" spans="1:15" ht="20.25" customHeight="1" x14ac:dyDescent="0.2">
      <c r="A11" s="354"/>
      <c r="B11" s="357"/>
      <c r="C11" s="365" t="s">
        <v>3</v>
      </c>
      <c r="D11" s="367" t="s">
        <v>33</v>
      </c>
      <c r="E11" s="368"/>
      <c r="F11" s="21" t="s">
        <v>8</v>
      </c>
      <c r="G11" s="21" t="s">
        <v>51</v>
      </c>
      <c r="H11" s="378"/>
      <c r="I11" s="22" t="s">
        <v>41</v>
      </c>
      <c r="J11" s="22" t="s">
        <v>42</v>
      </c>
      <c r="K11" s="22" t="s">
        <v>43</v>
      </c>
      <c r="L11" s="371" t="s">
        <v>36</v>
      </c>
      <c r="M11" s="372"/>
      <c r="N11" s="22" t="s">
        <v>44</v>
      </c>
      <c r="O11" s="382"/>
    </row>
    <row r="12" spans="1:15" s="12" customFormat="1" ht="20.25" customHeight="1" x14ac:dyDescent="0.2">
      <c r="A12" s="355"/>
      <c r="B12" s="358"/>
      <c r="C12" s="366"/>
      <c r="D12" s="369"/>
      <c r="E12" s="370"/>
      <c r="F12" s="23" t="s">
        <v>13</v>
      </c>
      <c r="G12" s="23" t="s">
        <v>13</v>
      </c>
      <c r="H12" s="23" t="s">
        <v>13</v>
      </c>
      <c r="I12" s="23" t="s">
        <v>13</v>
      </c>
      <c r="J12" s="23" t="s">
        <v>13</v>
      </c>
      <c r="K12" s="23" t="s">
        <v>13</v>
      </c>
      <c r="L12" s="373" t="s">
        <v>13</v>
      </c>
      <c r="M12" s="374"/>
      <c r="N12" s="23" t="s">
        <v>13</v>
      </c>
      <c r="O12" s="23" t="s">
        <v>13</v>
      </c>
    </row>
    <row r="13" spans="1:15" ht="27" customHeight="1" x14ac:dyDescent="0.2">
      <c r="A13" s="249" t="s">
        <v>83</v>
      </c>
      <c r="B13" s="263" t="s">
        <v>85</v>
      </c>
      <c r="C13" s="304" t="s">
        <v>317</v>
      </c>
      <c r="D13" s="286" t="s">
        <v>410</v>
      </c>
      <c r="E13" s="287"/>
      <c r="F13" s="24">
        <v>158</v>
      </c>
      <c r="G13" s="24">
        <v>158</v>
      </c>
      <c r="H13" s="24">
        <v>98</v>
      </c>
      <c r="I13" s="24">
        <v>0</v>
      </c>
      <c r="J13" s="24">
        <v>0</v>
      </c>
      <c r="K13" s="24">
        <v>0</v>
      </c>
      <c r="L13" s="25"/>
      <c r="M13" s="26">
        <v>0</v>
      </c>
      <c r="N13" s="24">
        <v>98</v>
      </c>
      <c r="O13" s="24">
        <v>60</v>
      </c>
    </row>
    <row r="14" spans="1:15" ht="27" customHeight="1" x14ac:dyDescent="0.2">
      <c r="A14" s="250"/>
      <c r="B14" s="264"/>
      <c r="C14" s="305"/>
      <c r="D14" s="316"/>
      <c r="E14" s="317"/>
      <c r="F14" s="27">
        <v>158</v>
      </c>
      <c r="G14" s="27">
        <v>158</v>
      </c>
      <c r="H14" s="27">
        <v>0</v>
      </c>
      <c r="I14" s="27">
        <v>0</v>
      </c>
      <c r="J14" s="27">
        <v>0</v>
      </c>
      <c r="K14" s="27">
        <v>0</v>
      </c>
      <c r="L14" s="28"/>
      <c r="M14" s="29">
        <v>0</v>
      </c>
      <c r="N14" s="27">
        <v>0</v>
      </c>
      <c r="O14" s="27">
        <v>158</v>
      </c>
    </row>
    <row r="15" spans="1:15" ht="27" customHeight="1" x14ac:dyDescent="0.2">
      <c r="A15" s="250"/>
      <c r="B15" s="302" t="s">
        <v>85</v>
      </c>
      <c r="C15" s="304" t="s">
        <v>355</v>
      </c>
      <c r="D15" s="253" t="s">
        <v>412</v>
      </c>
      <c r="E15" s="254"/>
      <c r="F15" s="30">
        <v>403</v>
      </c>
      <c r="G15" s="30">
        <v>403</v>
      </c>
      <c r="H15" s="30">
        <v>299</v>
      </c>
      <c r="I15" s="30">
        <v>0</v>
      </c>
      <c r="J15" s="30">
        <v>0</v>
      </c>
      <c r="K15" s="30">
        <v>0</v>
      </c>
      <c r="L15" s="31"/>
      <c r="M15" s="32">
        <v>0</v>
      </c>
      <c r="N15" s="30">
        <v>299</v>
      </c>
      <c r="O15" s="30">
        <v>104</v>
      </c>
    </row>
    <row r="16" spans="1:15" ht="27" customHeight="1" x14ac:dyDescent="0.2">
      <c r="A16" s="250"/>
      <c r="B16" s="303"/>
      <c r="C16" s="305"/>
      <c r="D16" s="255"/>
      <c r="E16" s="256"/>
      <c r="F16" s="33">
        <v>125</v>
      </c>
      <c r="G16" s="33">
        <v>125</v>
      </c>
      <c r="H16" s="33">
        <v>115</v>
      </c>
      <c r="I16" s="33">
        <v>0</v>
      </c>
      <c r="J16" s="33">
        <v>0</v>
      </c>
      <c r="K16" s="33">
        <v>0</v>
      </c>
      <c r="L16" s="34"/>
      <c r="M16" s="35">
        <v>0</v>
      </c>
      <c r="N16" s="33">
        <v>115</v>
      </c>
      <c r="O16" s="33">
        <v>10</v>
      </c>
    </row>
    <row r="17" spans="1:15" ht="54" customHeight="1" x14ac:dyDescent="0.2">
      <c r="A17" s="36"/>
      <c r="B17" s="302" t="s">
        <v>379</v>
      </c>
      <c r="C17" s="324" t="s">
        <v>236</v>
      </c>
      <c r="D17" s="253" t="s">
        <v>1181</v>
      </c>
      <c r="E17" s="254"/>
      <c r="F17" s="37">
        <v>27531</v>
      </c>
      <c r="G17" s="37">
        <v>27031</v>
      </c>
      <c r="H17" s="37">
        <v>26889</v>
      </c>
      <c r="I17" s="37">
        <v>0</v>
      </c>
      <c r="J17" s="37">
        <v>18522</v>
      </c>
      <c r="K17" s="37">
        <v>0</v>
      </c>
      <c r="L17" s="38" t="s">
        <v>121</v>
      </c>
      <c r="M17" s="39">
        <v>16</v>
      </c>
      <c r="N17" s="37">
        <v>8351</v>
      </c>
      <c r="O17" s="37">
        <v>142</v>
      </c>
    </row>
    <row r="18" spans="1:15" ht="40.049999999999997" customHeight="1" x14ac:dyDescent="0.2">
      <c r="A18" s="36"/>
      <c r="B18" s="303"/>
      <c r="C18" s="325"/>
      <c r="D18" s="296" t="s">
        <v>566</v>
      </c>
      <c r="E18" s="297"/>
      <c r="F18" s="27">
        <v>28656</v>
      </c>
      <c r="G18" s="33">
        <v>20024</v>
      </c>
      <c r="H18" s="33">
        <v>19906</v>
      </c>
      <c r="I18" s="33">
        <v>0</v>
      </c>
      <c r="J18" s="33">
        <v>13410</v>
      </c>
      <c r="K18" s="33">
        <v>0</v>
      </c>
      <c r="L18" s="34" t="s">
        <v>46</v>
      </c>
      <c r="M18" s="35">
        <v>9</v>
      </c>
      <c r="N18" s="33">
        <v>6487</v>
      </c>
      <c r="O18" s="33">
        <v>118</v>
      </c>
    </row>
    <row r="19" spans="1:15" ht="27" customHeight="1" x14ac:dyDescent="0.2">
      <c r="A19" s="36"/>
      <c r="B19" s="267" t="s">
        <v>415</v>
      </c>
      <c r="C19" s="304" t="s">
        <v>413</v>
      </c>
      <c r="D19" s="272" t="s">
        <v>860</v>
      </c>
      <c r="E19" s="273"/>
      <c r="F19" s="37">
        <v>2502</v>
      </c>
      <c r="G19" s="37">
        <v>2512</v>
      </c>
      <c r="H19" s="37">
        <v>2441</v>
      </c>
      <c r="I19" s="37">
        <v>0</v>
      </c>
      <c r="J19" s="37">
        <v>0</v>
      </c>
      <c r="K19" s="37">
        <v>0</v>
      </c>
      <c r="L19" s="38"/>
      <c r="M19" s="39">
        <v>0</v>
      </c>
      <c r="N19" s="37">
        <v>2441</v>
      </c>
      <c r="O19" s="37">
        <v>71</v>
      </c>
    </row>
    <row r="20" spans="1:15" ht="40.049999999999997" customHeight="1" x14ac:dyDescent="0.2">
      <c r="A20" s="36"/>
      <c r="B20" s="268"/>
      <c r="C20" s="305"/>
      <c r="D20" s="255" t="s">
        <v>567</v>
      </c>
      <c r="E20" s="256"/>
      <c r="F20" s="27">
        <v>4580</v>
      </c>
      <c r="G20" s="33">
        <v>4944</v>
      </c>
      <c r="H20" s="33">
        <v>4416</v>
      </c>
      <c r="I20" s="33">
        <v>477</v>
      </c>
      <c r="J20" s="33">
        <v>0</v>
      </c>
      <c r="K20" s="33">
        <v>0</v>
      </c>
      <c r="L20" s="34"/>
      <c r="M20" s="35">
        <v>0</v>
      </c>
      <c r="N20" s="33">
        <v>3939</v>
      </c>
      <c r="O20" s="33">
        <v>528</v>
      </c>
    </row>
    <row r="21" spans="1:15" ht="40.049999999999997" customHeight="1" x14ac:dyDescent="0.2">
      <c r="A21" s="36"/>
      <c r="B21" s="267" t="s">
        <v>415</v>
      </c>
      <c r="C21" s="304" t="s">
        <v>125</v>
      </c>
      <c r="D21" s="286" t="s">
        <v>861</v>
      </c>
      <c r="E21" s="287"/>
      <c r="F21" s="37">
        <v>787</v>
      </c>
      <c r="G21" s="37">
        <v>789</v>
      </c>
      <c r="H21" s="37">
        <v>677</v>
      </c>
      <c r="I21" s="37">
        <v>0</v>
      </c>
      <c r="J21" s="37">
        <v>0</v>
      </c>
      <c r="K21" s="37">
        <v>0</v>
      </c>
      <c r="L21" s="38"/>
      <c r="M21" s="39">
        <v>0</v>
      </c>
      <c r="N21" s="37">
        <v>677</v>
      </c>
      <c r="O21" s="37">
        <v>112</v>
      </c>
    </row>
    <row r="22" spans="1:15" ht="27" customHeight="1" x14ac:dyDescent="0.2">
      <c r="A22" s="36"/>
      <c r="B22" s="268"/>
      <c r="C22" s="305"/>
      <c r="D22" s="259" t="s">
        <v>568</v>
      </c>
      <c r="E22" s="260"/>
      <c r="F22" s="33">
        <v>545</v>
      </c>
      <c r="G22" s="33">
        <v>695</v>
      </c>
      <c r="H22" s="33">
        <v>693</v>
      </c>
      <c r="I22" s="33">
        <v>0</v>
      </c>
      <c r="J22" s="33">
        <v>0</v>
      </c>
      <c r="K22" s="33">
        <v>0</v>
      </c>
      <c r="L22" s="34"/>
      <c r="M22" s="35">
        <v>0</v>
      </c>
      <c r="N22" s="33">
        <v>693</v>
      </c>
      <c r="O22" s="33">
        <v>2</v>
      </c>
    </row>
    <row r="23" spans="1:15" ht="19.95" customHeight="1" x14ac:dyDescent="0.2">
      <c r="A23" s="40"/>
      <c r="B23" s="263" t="s">
        <v>729</v>
      </c>
      <c r="C23" s="304" t="s">
        <v>863</v>
      </c>
      <c r="D23" s="253" t="s">
        <v>864</v>
      </c>
      <c r="E23" s="254"/>
      <c r="F23" s="251">
        <v>49555</v>
      </c>
      <c r="G23" s="251">
        <v>45555</v>
      </c>
      <c r="H23" s="251">
        <v>45353</v>
      </c>
      <c r="I23" s="251">
        <v>0</v>
      </c>
      <c r="J23" s="251">
        <v>0</v>
      </c>
      <c r="K23" s="251">
        <v>0</v>
      </c>
      <c r="L23" s="283" t="s">
        <v>827</v>
      </c>
      <c r="M23" s="291">
        <v>45353</v>
      </c>
      <c r="N23" s="251">
        <v>0</v>
      </c>
      <c r="O23" s="251">
        <v>202</v>
      </c>
    </row>
    <row r="24" spans="1:15" ht="19.95" customHeight="1" x14ac:dyDescent="0.2">
      <c r="A24" s="40"/>
      <c r="B24" s="264"/>
      <c r="C24" s="305"/>
      <c r="D24" s="255"/>
      <c r="E24" s="256"/>
      <c r="F24" s="284"/>
      <c r="G24" s="284"/>
      <c r="H24" s="284"/>
      <c r="I24" s="284"/>
      <c r="J24" s="284"/>
      <c r="K24" s="284"/>
      <c r="L24" s="275"/>
      <c r="M24" s="292"/>
      <c r="N24" s="284"/>
      <c r="O24" s="284"/>
    </row>
    <row r="25" spans="1:15" ht="19.95" customHeight="1" x14ac:dyDescent="0.2">
      <c r="A25" s="40"/>
      <c r="B25" s="263" t="s">
        <v>729</v>
      </c>
      <c r="C25" s="304" t="s">
        <v>865</v>
      </c>
      <c r="D25" s="253" t="s">
        <v>867</v>
      </c>
      <c r="E25" s="254"/>
      <c r="F25" s="251">
        <v>5544</v>
      </c>
      <c r="G25" s="251">
        <v>5060</v>
      </c>
      <c r="H25" s="251">
        <v>5060</v>
      </c>
      <c r="I25" s="251">
        <v>0</v>
      </c>
      <c r="J25" s="251">
        <v>0</v>
      </c>
      <c r="K25" s="251">
        <v>0</v>
      </c>
      <c r="L25" s="283"/>
      <c r="M25" s="291">
        <v>0</v>
      </c>
      <c r="N25" s="251">
        <v>5060</v>
      </c>
      <c r="O25" s="251">
        <v>0</v>
      </c>
    </row>
    <row r="26" spans="1:15" ht="19.95" customHeight="1" x14ac:dyDescent="0.2">
      <c r="A26" s="40"/>
      <c r="B26" s="264"/>
      <c r="C26" s="305"/>
      <c r="D26" s="255"/>
      <c r="E26" s="256"/>
      <c r="F26" s="284"/>
      <c r="G26" s="284"/>
      <c r="H26" s="284"/>
      <c r="I26" s="284"/>
      <c r="J26" s="284"/>
      <c r="K26" s="284"/>
      <c r="L26" s="275"/>
      <c r="M26" s="292"/>
      <c r="N26" s="284"/>
      <c r="O26" s="284"/>
    </row>
    <row r="27" spans="1:15" ht="19.95" customHeight="1" x14ac:dyDescent="0.2">
      <c r="A27" s="40"/>
      <c r="B27" s="263" t="s">
        <v>729</v>
      </c>
      <c r="C27" s="304" t="s">
        <v>866</v>
      </c>
      <c r="D27" s="253" t="s">
        <v>868</v>
      </c>
      <c r="E27" s="254"/>
      <c r="F27" s="251">
        <v>17834</v>
      </c>
      <c r="G27" s="251">
        <v>14753</v>
      </c>
      <c r="H27" s="251">
        <v>14751</v>
      </c>
      <c r="I27" s="251">
        <v>0</v>
      </c>
      <c r="J27" s="251">
        <v>0</v>
      </c>
      <c r="K27" s="251">
        <v>11600</v>
      </c>
      <c r="L27" s="283"/>
      <c r="M27" s="291">
        <v>0</v>
      </c>
      <c r="N27" s="251">
        <v>3151</v>
      </c>
      <c r="O27" s="251">
        <v>2</v>
      </c>
    </row>
    <row r="28" spans="1:15" ht="19.95" customHeight="1" x14ac:dyDescent="0.2">
      <c r="A28" s="40"/>
      <c r="B28" s="264"/>
      <c r="C28" s="305"/>
      <c r="D28" s="255"/>
      <c r="E28" s="256"/>
      <c r="F28" s="284"/>
      <c r="G28" s="284"/>
      <c r="H28" s="284"/>
      <c r="I28" s="284"/>
      <c r="J28" s="284"/>
      <c r="K28" s="284"/>
      <c r="L28" s="275"/>
      <c r="M28" s="292"/>
      <c r="N28" s="284"/>
      <c r="O28" s="284"/>
    </row>
    <row r="29" spans="1:15" ht="40.049999999999997" customHeight="1" x14ac:dyDescent="0.2">
      <c r="A29" s="40"/>
      <c r="B29" s="263" t="s">
        <v>87</v>
      </c>
      <c r="C29" s="304" t="s">
        <v>569</v>
      </c>
      <c r="D29" s="272" t="s">
        <v>1254</v>
      </c>
      <c r="E29" s="273"/>
      <c r="F29" s="37">
        <v>500</v>
      </c>
      <c r="G29" s="37">
        <v>500</v>
      </c>
      <c r="H29" s="37">
        <v>210</v>
      </c>
      <c r="I29" s="37">
        <v>0</v>
      </c>
      <c r="J29" s="37">
        <v>158</v>
      </c>
      <c r="K29" s="37">
        <v>0</v>
      </c>
      <c r="L29" s="41"/>
      <c r="M29" s="39">
        <v>0</v>
      </c>
      <c r="N29" s="37">
        <v>52</v>
      </c>
      <c r="O29" s="37">
        <v>290</v>
      </c>
    </row>
    <row r="30" spans="1:15" ht="27" customHeight="1" x14ac:dyDescent="0.2">
      <c r="A30" s="40"/>
      <c r="B30" s="264"/>
      <c r="C30" s="305"/>
      <c r="D30" s="255" t="s">
        <v>834</v>
      </c>
      <c r="E30" s="256"/>
      <c r="F30" s="33">
        <v>500</v>
      </c>
      <c r="G30" s="33">
        <v>500</v>
      </c>
      <c r="H30" s="33">
        <v>200</v>
      </c>
      <c r="I30" s="33">
        <v>0</v>
      </c>
      <c r="J30" s="33">
        <v>0</v>
      </c>
      <c r="K30" s="33">
        <v>0</v>
      </c>
      <c r="L30" s="34" t="s">
        <v>6</v>
      </c>
      <c r="M30" s="35">
        <v>200</v>
      </c>
      <c r="N30" s="33">
        <v>0</v>
      </c>
      <c r="O30" s="33">
        <v>300</v>
      </c>
    </row>
    <row r="31" spans="1:15" ht="19.95" customHeight="1" x14ac:dyDescent="0.2">
      <c r="A31" s="40"/>
      <c r="B31" s="263" t="s">
        <v>87</v>
      </c>
      <c r="C31" s="304" t="s">
        <v>730</v>
      </c>
      <c r="D31" s="253" t="s">
        <v>835</v>
      </c>
      <c r="E31" s="254"/>
      <c r="F31" s="251">
        <v>492</v>
      </c>
      <c r="G31" s="251">
        <v>492</v>
      </c>
      <c r="H31" s="251">
        <v>6</v>
      </c>
      <c r="I31" s="251">
        <v>0</v>
      </c>
      <c r="J31" s="251">
        <v>5</v>
      </c>
      <c r="K31" s="251">
        <v>0</v>
      </c>
      <c r="L31" s="283"/>
      <c r="M31" s="291">
        <v>0</v>
      </c>
      <c r="N31" s="251">
        <v>1</v>
      </c>
      <c r="O31" s="251">
        <v>486</v>
      </c>
    </row>
    <row r="32" spans="1:15" ht="19.95" customHeight="1" x14ac:dyDescent="0.2">
      <c r="A32" s="42"/>
      <c r="B32" s="264"/>
      <c r="C32" s="305"/>
      <c r="D32" s="255"/>
      <c r="E32" s="256"/>
      <c r="F32" s="284"/>
      <c r="G32" s="284"/>
      <c r="H32" s="284"/>
      <c r="I32" s="284"/>
      <c r="J32" s="284"/>
      <c r="K32" s="284"/>
      <c r="L32" s="275"/>
      <c r="M32" s="292"/>
      <c r="N32" s="284"/>
      <c r="O32" s="284"/>
    </row>
    <row r="33" spans="1:15" ht="40.049999999999997" customHeight="1" x14ac:dyDescent="0.2">
      <c r="A33" s="245" t="s">
        <v>0</v>
      </c>
      <c r="B33" s="331" t="s">
        <v>87</v>
      </c>
      <c r="C33" s="310" t="s">
        <v>414</v>
      </c>
      <c r="D33" s="298" t="s">
        <v>836</v>
      </c>
      <c r="E33" s="299"/>
      <c r="F33" s="43">
        <v>2000</v>
      </c>
      <c r="G33" s="43">
        <v>2000</v>
      </c>
      <c r="H33" s="43">
        <v>2000</v>
      </c>
      <c r="I33" s="43">
        <v>0</v>
      </c>
      <c r="J33" s="43">
        <v>1167</v>
      </c>
      <c r="K33" s="43">
        <v>0</v>
      </c>
      <c r="L33" s="44"/>
      <c r="M33" s="45">
        <v>0</v>
      </c>
      <c r="N33" s="43">
        <v>833</v>
      </c>
      <c r="O33" s="43">
        <v>0</v>
      </c>
    </row>
    <row r="34" spans="1:15" ht="27" customHeight="1" x14ac:dyDescent="0.2">
      <c r="A34" s="245"/>
      <c r="B34" s="264"/>
      <c r="C34" s="305"/>
      <c r="D34" s="255" t="s">
        <v>837</v>
      </c>
      <c r="E34" s="256"/>
      <c r="F34" s="33">
        <v>2000</v>
      </c>
      <c r="G34" s="33">
        <v>2000</v>
      </c>
      <c r="H34" s="33">
        <v>1990</v>
      </c>
      <c r="I34" s="33">
        <v>0</v>
      </c>
      <c r="J34" s="33">
        <v>1160</v>
      </c>
      <c r="K34" s="33">
        <v>0</v>
      </c>
      <c r="L34" s="34"/>
      <c r="M34" s="35">
        <v>0</v>
      </c>
      <c r="N34" s="33">
        <v>830</v>
      </c>
      <c r="O34" s="33">
        <v>10</v>
      </c>
    </row>
    <row r="35" spans="1:15" ht="27" customHeight="1" x14ac:dyDescent="0.2">
      <c r="A35" s="245"/>
      <c r="B35" s="302" t="s">
        <v>87</v>
      </c>
      <c r="C35" s="265" t="s">
        <v>314</v>
      </c>
      <c r="D35" s="272" t="s">
        <v>838</v>
      </c>
      <c r="E35" s="273"/>
      <c r="F35" s="24">
        <v>529878</v>
      </c>
      <c r="G35" s="24">
        <v>707941</v>
      </c>
      <c r="H35" s="24">
        <v>701426</v>
      </c>
      <c r="I35" s="24">
        <v>0</v>
      </c>
      <c r="J35" s="24">
        <v>0</v>
      </c>
      <c r="K35" s="24">
        <v>0</v>
      </c>
      <c r="L35" s="46" t="s">
        <v>257</v>
      </c>
      <c r="M35" s="26">
        <v>10</v>
      </c>
      <c r="N35" s="24">
        <v>701416</v>
      </c>
      <c r="O35" s="24">
        <v>6515</v>
      </c>
    </row>
    <row r="36" spans="1:15" ht="27" customHeight="1" x14ac:dyDescent="0.2">
      <c r="A36" s="245"/>
      <c r="B36" s="303"/>
      <c r="C36" s="266"/>
      <c r="D36" s="259" t="s">
        <v>570</v>
      </c>
      <c r="E36" s="260"/>
      <c r="F36" s="27">
        <v>48647</v>
      </c>
      <c r="G36" s="27">
        <v>635914</v>
      </c>
      <c r="H36" s="27">
        <v>423341</v>
      </c>
      <c r="I36" s="27">
        <v>0</v>
      </c>
      <c r="J36" s="27">
        <v>0</v>
      </c>
      <c r="K36" s="27">
        <v>0</v>
      </c>
      <c r="L36" s="47"/>
      <c r="M36" s="29">
        <v>0</v>
      </c>
      <c r="N36" s="27">
        <v>423341</v>
      </c>
      <c r="O36" s="27">
        <v>212573</v>
      </c>
    </row>
    <row r="37" spans="1:15" ht="19.95" customHeight="1" x14ac:dyDescent="0.2">
      <c r="A37" s="40"/>
      <c r="B37" s="263" t="s">
        <v>87</v>
      </c>
      <c r="C37" s="304" t="s">
        <v>839</v>
      </c>
      <c r="D37" s="286" t="s">
        <v>840</v>
      </c>
      <c r="E37" s="287"/>
      <c r="F37" s="251">
        <v>90</v>
      </c>
      <c r="G37" s="251">
        <v>90</v>
      </c>
      <c r="H37" s="251">
        <v>0</v>
      </c>
      <c r="I37" s="251">
        <v>0</v>
      </c>
      <c r="J37" s="251">
        <v>0</v>
      </c>
      <c r="K37" s="251">
        <v>0</v>
      </c>
      <c r="L37" s="283"/>
      <c r="M37" s="291">
        <v>0</v>
      </c>
      <c r="N37" s="251">
        <v>0</v>
      </c>
      <c r="O37" s="251">
        <v>90</v>
      </c>
    </row>
    <row r="38" spans="1:15" ht="19.95" customHeight="1" x14ac:dyDescent="0.2">
      <c r="A38" s="40"/>
      <c r="B38" s="264"/>
      <c r="C38" s="305"/>
      <c r="D38" s="316"/>
      <c r="E38" s="317"/>
      <c r="F38" s="284"/>
      <c r="G38" s="284"/>
      <c r="H38" s="284"/>
      <c r="I38" s="284"/>
      <c r="J38" s="284"/>
      <c r="K38" s="284"/>
      <c r="L38" s="275"/>
      <c r="M38" s="292"/>
      <c r="N38" s="284"/>
      <c r="O38" s="284"/>
    </row>
    <row r="39" spans="1:15" ht="27" customHeight="1" x14ac:dyDescent="0.2">
      <c r="A39" s="40"/>
      <c r="B39" s="263" t="s">
        <v>420</v>
      </c>
      <c r="C39" s="304" t="s">
        <v>419</v>
      </c>
      <c r="D39" s="272" t="s">
        <v>950</v>
      </c>
      <c r="E39" s="273"/>
      <c r="F39" s="24">
        <v>500</v>
      </c>
      <c r="G39" s="37">
        <v>500</v>
      </c>
      <c r="H39" s="37">
        <v>484</v>
      </c>
      <c r="I39" s="37">
        <v>0</v>
      </c>
      <c r="J39" s="37">
        <v>0</v>
      </c>
      <c r="K39" s="37">
        <v>0</v>
      </c>
      <c r="L39" s="41"/>
      <c r="M39" s="39">
        <v>0</v>
      </c>
      <c r="N39" s="37">
        <v>484</v>
      </c>
      <c r="O39" s="37">
        <v>16</v>
      </c>
    </row>
    <row r="40" spans="1:15" ht="27" customHeight="1" x14ac:dyDescent="0.2">
      <c r="A40" s="40"/>
      <c r="B40" s="264"/>
      <c r="C40" s="305"/>
      <c r="D40" s="259" t="s">
        <v>571</v>
      </c>
      <c r="E40" s="260"/>
      <c r="F40" s="27">
        <v>1100</v>
      </c>
      <c r="G40" s="27">
        <v>890</v>
      </c>
      <c r="H40" s="48">
        <v>545</v>
      </c>
      <c r="I40" s="48">
        <v>0</v>
      </c>
      <c r="J40" s="48">
        <v>0</v>
      </c>
      <c r="K40" s="48">
        <v>0</v>
      </c>
      <c r="L40" s="49"/>
      <c r="M40" s="50">
        <v>0</v>
      </c>
      <c r="N40" s="48">
        <v>545</v>
      </c>
      <c r="O40" s="48">
        <v>345</v>
      </c>
    </row>
    <row r="41" spans="1:15" ht="27" customHeight="1" x14ac:dyDescent="0.2">
      <c r="A41" s="40"/>
      <c r="B41" s="267" t="s">
        <v>285</v>
      </c>
      <c r="C41" s="304" t="s">
        <v>572</v>
      </c>
      <c r="D41" s="272" t="s">
        <v>841</v>
      </c>
      <c r="E41" s="273"/>
      <c r="F41" s="37">
        <v>7500</v>
      </c>
      <c r="G41" s="37">
        <v>7500</v>
      </c>
      <c r="H41" s="37">
        <v>3528</v>
      </c>
      <c r="I41" s="37">
        <v>2352</v>
      </c>
      <c r="J41" s="37">
        <v>0</v>
      </c>
      <c r="K41" s="37">
        <v>0</v>
      </c>
      <c r="L41" s="41"/>
      <c r="M41" s="39">
        <v>0</v>
      </c>
      <c r="N41" s="37">
        <v>1176</v>
      </c>
      <c r="O41" s="37">
        <v>3972</v>
      </c>
    </row>
    <row r="42" spans="1:15" ht="27" customHeight="1" x14ac:dyDescent="0.2">
      <c r="A42" s="40"/>
      <c r="B42" s="268"/>
      <c r="C42" s="305"/>
      <c r="D42" s="255" t="s">
        <v>573</v>
      </c>
      <c r="E42" s="256"/>
      <c r="F42" s="33">
        <v>9000</v>
      </c>
      <c r="G42" s="33">
        <v>9000</v>
      </c>
      <c r="H42" s="48">
        <v>4216</v>
      </c>
      <c r="I42" s="48">
        <v>1808</v>
      </c>
      <c r="J42" s="48">
        <v>0</v>
      </c>
      <c r="K42" s="48">
        <v>0</v>
      </c>
      <c r="L42" s="49"/>
      <c r="M42" s="50">
        <v>0</v>
      </c>
      <c r="N42" s="48">
        <v>2408</v>
      </c>
      <c r="O42" s="48">
        <v>4784</v>
      </c>
    </row>
    <row r="43" spans="1:15" ht="75" customHeight="1" x14ac:dyDescent="0.2">
      <c r="A43" s="36"/>
      <c r="B43" s="267" t="s">
        <v>285</v>
      </c>
      <c r="C43" s="304" t="s">
        <v>354</v>
      </c>
      <c r="D43" s="253" t="s">
        <v>842</v>
      </c>
      <c r="E43" s="254"/>
      <c r="F43" s="24">
        <v>22008</v>
      </c>
      <c r="G43" s="24">
        <v>22008</v>
      </c>
      <c r="H43" s="24">
        <v>22008</v>
      </c>
      <c r="I43" s="24">
        <v>10000</v>
      </c>
      <c r="J43" s="24">
        <v>0</v>
      </c>
      <c r="K43" s="24">
        <v>0</v>
      </c>
      <c r="L43" s="46" t="s">
        <v>111</v>
      </c>
      <c r="M43" s="26">
        <v>2008</v>
      </c>
      <c r="N43" s="24">
        <v>10000</v>
      </c>
      <c r="O43" s="24">
        <v>0</v>
      </c>
    </row>
    <row r="44" spans="1:15" ht="27" customHeight="1" x14ac:dyDescent="0.2">
      <c r="A44" s="36"/>
      <c r="B44" s="268"/>
      <c r="C44" s="305"/>
      <c r="D44" s="259" t="s">
        <v>574</v>
      </c>
      <c r="E44" s="260"/>
      <c r="F44" s="27">
        <v>21331</v>
      </c>
      <c r="G44" s="27">
        <v>21331</v>
      </c>
      <c r="H44" s="27">
        <v>21331</v>
      </c>
      <c r="I44" s="27">
        <v>10470</v>
      </c>
      <c r="J44" s="27">
        <v>0</v>
      </c>
      <c r="K44" s="27">
        <v>0</v>
      </c>
      <c r="L44" s="47" t="s">
        <v>9</v>
      </c>
      <c r="M44" s="29">
        <v>391</v>
      </c>
      <c r="N44" s="27">
        <v>10470</v>
      </c>
      <c r="O44" s="27">
        <v>0</v>
      </c>
    </row>
    <row r="45" spans="1:15" ht="40.049999999999997" customHeight="1" x14ac:dyDescent="0.2">
      <c r="A45" s="36"/>
      <c r="B45" s="267" t="s">
        <v>285</v>
      </c>
      <c r="C45" s="304" t="s">
        <v>416</v>
      </c>
      <c r="D45" s="253" t="s">
        <v>1289</v>
      </c>
      <c r="E45" s="254"/>
      <c r="F45" s="24">
        <v>700</v>
      </c>
      <c r="G45" s="24">
        <v>700</v>
      </c>
      <c r="H45" s="24">
        <v>435</v>
      </c>
      <c r="I45" s="24">
        <v>0</v>
      </c>
      <c r="J45" s="24">
        <v>0</v>
      </c>
      <c r="K45" s="24">
        <v>0</v>
      </c>
      <c r="L45" s="46"/>
      <c r="M45" s="26">
        <v>0</v>
      </c>
      <c r="N45" s="24">
        <v>435</v>
      </c>
      <c r="O45" s="24">
        <v>265</v>
      </c>
    </row>
    <row r="46" spans="1:15" ht="27" customHeight="1" x14ac:dyDescent="0.2">
      <c r="A46" s="36"/>
      <c r="B46" s="268"/>
      <c r="C46" s="305"/>
      <c r="D46" s="259" t="s">
        <v>843</v>
      </c>
      <c r="E46" s="260"/>
      <c r="F46" s="27">
        <v>1000</v>
      </c>
      <c r="G46" s="27">
        <v>600</v>
      </c>
      <c r="H46" s="27">
        <v>255</v>
      </c>
      <c r="I46" s="27">
        <v>0</v>
      </c>
      <c r="J46" s="27">
        <v>0</v>
      </c>
      <c r="K46" s="27">
        <v>0</v>
      </c>
      <c r="L46" s="47"/>
      <c r="M46" s="29">
        <v>0</v>
      </c>
      <c r="N46" s="27">
        <v>255</v>
      </c>
      <c r="O46" s="27">
        <v>345</v>
      </c>
    </row>
    <row r="47" spans="1:15" ht="27" customHeight="1" x14ac:dyDescent="0.2">
      <c r="A47" s="40"/>
      <c r="B47" s="267" t="s">
        <v>285</v>
      </c>
      <c r="C47" s="304" t="s">
        <v>732</v>
      </c>
      <c r="D47" s="253" t="s">
        <v>844</v>
      </c>
      <c r="E47" s="254"/>
      <c r="F47" s="251">
        <v>1000</v>
      </c>
      <c r="G47" s="251">
        <v>1000</v>
      </c>
      <c r="H47" s="251">
        <v>1000</v>
      </c>
      <c r="I47" s="251">
        <v>0</v>
      </c>
      <c r="J47" s="251">
        <v>0</v>
      </c>
      <c r="K47" s="251">
        <v>0</v>
      </c>
      <c r="L47" s="283"/>
      <c r="M47" s="291">
        <v>0</v>
      </c>
      <c r="N47" s="251">
        <v>1000</v>
      </c>
      <c r="O47" s="251">
        <v>0</v>
      </c>
    </row>
    <row r="48" spans="1:15" ht="27" customHeight="1" x14ac:dyDescent="0.2">
      <c r="A48" s="40"/>
      <c r="B48" s="268"/>
      <c r="C48" s="305"/>
      <c r="D48" s="255"/>
      <c r="E48" s="256"/>
      <c r="F48" s="284"/>
      <c r="G48" s="284"/>
      <c r="H48" s="284"/>
      <c r="I48" s="284"/>
      <c r="J48" s="284"/>
      <c r="K48" s="284"/>
      <c r="L48" s="275"/>
      <c r="M48" s="292"/>
      <c r="N48" s="284"/>
      <c r="O48" s="284"/>
    </row>
    <row r="49" spans="1:15" ht="40.049999999999997" customHeight="1" x14ac:dyDescent="0.2">
      <c r="A49" s="36"/>
      <c r="B49" s="267" t="s">
        <v>285</v>
      </c>
      <c r="C49" s="304" t="s">
        <v>417</v>
      </c>
      <c r="D49" s="272" t="s">
        <v>845</v>
      </c>
      <c r="E49" s="273"/>
      <c r="F49" s="24">
        <v>2606</v>
      </c>
      <c r="G49" s="24">
        <v>2606</v>
      </c>
      <c r="H49" s="24">
        <v>1867</v>
      </c>
      <c r="I49" s="24">
        <v>0</v>
      </c>
      <c r="J49" s="24">
        <v>0</v>
      </c>
      <c r="K49" s="24">
        <v>0</v>
      </c>
      <c r="L49" s="46" t="s">
        <v>109</v>
      </c>
      <c r="M49" s="26">
        <v>280</v>
      </c>
      <c r="N49" s="24">
        <v>1587</v>
      </c>
      <c r="O49" s="24">
        <v>739</v>
      </c>
    </row>
    <row r="50" spans="1:15" ht="27" customHeight="1" x14ac:dyDescent="0.2">
      <c r="A50" s="36"/>
      <c r="B50" s="268"/>
      <c r="C50" s="305"/>
      <c r="D50" s="255" t="s">
        <v>575</v>
      </c>
      <c r="E50" s="256"/>
      <c r="F50" s="27">
        <v>2606</v>
      </c>
      <c r="G50" s="27">
        <v>2606</v>
      </c>
      <c r="H50" s="27">
        <v>2049</v>
      </c>
      <c r="I50" s="27">
        <v>0</v>
      </c>
      <c r="J50" s="27">
        <v>0</v>
      </c>
      <c r="K50" s="27">
        <v>0</v>
      </c>
      <c r="L50" s="47" t="s">
        <v>308</v>
      </c>
      <c r="M50" s="29">
        <v>200</v>
      </c>
      <c r="N50" s="27">
        <v>1849</v>
      </c>
      <c r="O50" s="27">
        <v>557</v>
      </c>
    </row>
    <row r="51" spans="1:15" ht="27" customHeight="1" x14ac:dyDescent="0.2">
      <c r="A51" s="36"/>
      <c r="B51" s="267" t="s">
        <v>285</v>
      </c>
      <c r="C51" s="304" t="s">
        <v>418</v>
      </c>
      <c r="D51" s="272" t="s">
        <v>846</v>
      </c>
      <c r="E51" s="273"/>
      <c r="F51" s="24">
        <v>33300</v>
      </c>
      <c r="G51" s="24">
        <v>31700</v>
      </c>
      <c r="H51" s="24">
        <v>30000</v>
      </c>
      <c r="I51" s="24">
        <v>15000</v>
      </c>
      <c r="J51" s="24">
        <v>0</v>
      </c>
      <c r="K51" s="24">
        <v>0</v>
      </c>
      <c r="L51" s="46" t="s">
        <v>827</v>
      </c>
      <c r="M51" s="26">
        <v>2000</v>
      </c>
      <c r="N51" s="24">
        <v>13000</v>
      </c>
      <c r="O51" s="24">
        <v>1700</v>
      </c>
    </row>
    <row r="52" spans="1:15" ht="54" customHeight="1" x14ac:dyDescent="0.2">
      <c r="A52" s="51"/>
      <c r="B52" s="268"/>
      <c r="C52" s="305"/>
      <c r="D52" s="259" t="s">
        <v>847</v>
      </c>
      <c r="E52" s="260"/>
      <c r="F52" s="27">
        <v>34400</v>
      </c>
      <c r="G52" s="27">
        <v>34400</v>
      </c>
      <c r="H52" s="27">
        <v>31428</v>
      </c>
      <c r="I52" s="27">
        <v>15000</v>
      </c>
      <c r="J52" s="27">
        <v>0</v>
      </c>
      <c r="K52" s="27">
        <v>0</v>
      </c>
      <c r="L52" s="47"/>
      <c r="M52" s="29">
        <v>0</v>
      </c>
      <c r="N52" s="27">
        <v>16428</v>
      </c>
      <c r="O52" s="27">
        <v>2972</v>
      </c>
    </row>
    <row r="53" spans="1:15" ht="75" customHeight="1" x14ac:dyDescent="0.2">
      <c r="A53" s="36" t="s">
        <v>558</v>
      </c>
      <c r="B53" s="308" t="s">
        <v>262</v>
      </c>
      <c r="C53" s="387" t="s">
        <v>263</v>
      </c>
      <c r="D53" s="298" t="s">
        <v>849</v>
      </c>
      <c r="E53" s="299"/>
      <c r="F53" s="52">
        <v>600</v>
      </c>
      <c r="G53" s="52">
        <v>600</v>
      </c>
      <c r="H53" s="43">
        <v>555</v>
      </c>
      <c r="I53" s="43">
        <v>0</v>
      </c>
      <c r="J53" s="43">
        <v>0</v>
      </c>
      <c r="K53" s="43">
        <v>0</v>
      </c>
      <c r="L53" s="53"/>
      <c r="M53" s="45">
        <v>0</v>
      </c>
      <c r="N53" s="43">
        <v>555</v>
      </c>
      <c r="O53" s="43">
        <v>45</v>
      </c>
    </row>
    <row r="54" spans="1:15" ht="54" customHeight="1" x14ac:dyDescent="0.2">
      <c r="A54" s="36"/>
      <c r="B54" s="303"/>
      <c r="C54" s="266"/>
      <c r="D54" s="259" t="s">
        <v>848</v>
      </c>
      <c r="E54" s="260"/>
      <c r="F54" s="27">
        <v>100</v>
      </c>
      <c r="G54" s="27">
        <v>100</v>
      </c>
      <c r="H54" s="27">
        <v>60</v>
      </c>
      <c r="I54" s="27">
        <v>0</v>
      </c>
      <c r="J54" s="27">
        <v>0</v>
      </c>
      <c r="K54" s="27">
        <v>0</v>
      </c>
      <c r="L54" s="54"/>
      <c r="M54" s="29">
        <v>0</v>
      </c>
      <c r="N54" s="27">
        <v>60</v>
      </c>
      <c r="O54" s="27">
        <v>40</v>
      </c>
    </row>
    <row r="55" spans="1:15" ht="84" customHeight="1" x14ac:dyDescent="0.2">
      <c r="A55" s="36"/>
      <c r="B55" s="267" t="s">
        <v>285</v>
      </c>
      <c r="C55" s="265" t="s">
        <v>261</v>
      </c>
      <c r="D55" s="272" t="s">
        <v>851</v>
      </c>
      <c r="E55" s="273"/>
      <c r="F55" s="24">
        <v>690</v>
      </c>
      <c r="G55" s="24">
        <v>690</v>
      </c>
      <c r="H55" s="37">
        <v>196</v>
      </c>
      <c r="I55" s="37">
        <v>0</v>
      </c>
      <c r="J55" s="37">
        <v>0</v>
      </c>
      <c r="K55" s="37">
        <v>0</v>
      </c>
      <c r="L55" s="41"/>
      <c r="M55" s="39">
        <v>0</v>
      </c>
      <c r="N55" s="37">
        <v>196</v>
      </c>
      <c r="O55" s="37">
        <v>494</v>
      </c>
    </row>
    <row r="56" spans="1:15" ht="40.049999999999997" customHeight="1" x14ac:dyDescent="0.2">
      <c r="A56" s="36"/>
      <c r="B56" s="268"/>
      <c r="C56" s="266"/>
      <c r="D56" s="255" t="s">
        <v>850</v>
      </c>
      <c r="E56" s="256"/>
      <c r="F56" s="27">
        <v>732</v>
      </c>
      <c r="G56" s="27">
        <v>732</v>
      </c>
      <c r="H56" s="27">
        <v>92</v>
      </c>
      <c r="I56" s="27">
        <v>0</v>
      </c>
      <c r="J56" s="27">
        <v>0</v>
      </c>
      <c r="K56" s="27">
        <v>0</v>
      </c>
      <c r="L56" s="54"/>
      <c r="M56" s="29">
        <v>0</v>
      </c>
      <c r="N56" s="27">
        <v>92</v>
      </c>
      <c r="O56" s="27">
        <v>640</v>
      </c>
    </row>
    <row r="57" spans="1:15" ht="27" customHeight="1" x14ac:dyDescent="0.2">
      <c r="A57" s="245"/>
      <c r="B57" s="263" t="s">
        <v>285</v>
      </c>
      <c r="C57" s="304" t="s">
        <v>315</v>
      </c>
      <c r="D57" s="286" t="s">
        <v>295</v>
      </c>
      <c r="E57" s="287"/>
      <c r="F57" s="24">
        <v>5000</v>
      </c>
      <c r="G57" s="24">
        <v>5000</v>
      </c>
      <c r="H57" s="24">
        <v>5000</v>
      </c>
      <c r="I57" s="24">
        <v>0</v>
      </c>
      <c r="J57" s="24">
        <v>0</v>
      </c>
      <c r="K57" s="24">
        <v>0</v>
      </c>
      <c r="L57" s="25" t="s">
        <v>111</v>
      </c>
      <c r="M57" s="26">
        <v>5000</v>
      </c>
      <c r="N57" s="24">
        <v>0</v>
      </c>
      <c r="O57" s="24">
        <v>0</v>
      </c>
    </row>
    <row r="58" spans="1:15" ht="27" customHeight="1" x14ac:dyDescent="0.2">
      <c r="A58" s="245"/>
      <c r="B58" s="264"/>
      <c r="C58" s="305"/>
      <c r="D58" s="316"/>
      <c r="E58" s="317"/>
      <c r="F58" s="27">
        <v>5000</v>
      </c>
      <c r="G58" s="27">
        <v>5000</v>
      </c>
      <c r="H58" s="27">
        <v>5000</v>
      </c>
      <c r="I58" s="27">
        <v>0</v>
      </c>
      <c r="J58" s="27">
        <v>0</v>
      </c>
      <c r="K58" s="27">
        <v>0</v>
      </c>
      <c r="L58" s="28" t="s">
        <v>9</v>
      </c>
      <c r="M58" s="29">
        <v>2000</v>
      </c>
      <c r="N58" s="27">
        <v>3000</v>
      </c>
      <c r="O58" s="27">
        <v>0</v>
      </c>
    </row>
    <row r="59" spans="1:15" ht="64.05" customHeight="1" x14ac:dyDescent="0.2">
      <c r="A59" s="36"/>
      <c r="B59" s="267" t="s">
        <v>285</v>
      </c>
      <c r="C59" s="304" t="s">
        <v>281</v>
      </c>
      <c r="D59" s="326" t="s">
        <v>852</v>
      </c>
      <c r="E59" s="327"/>
      <c r="F59" s="37">
        <v>7750</v>
      </c>
      <c r="G59" s="37">
        <v>9350</v>
      </c>
      <c r="H59" s="37">
        <v>9300</v>
      </c>
      <c r="I59" s="37">
        <v>0</v>
      </c>
      <c r="J59" s="37">
        <v>0</v>
      </c>
      <c r="K59" s="37">
        <v>0</v>
      </c>
      <c r="L59" s="41" t="s">
        <v>111</v>
      </c>
      <c r="M59" s="39">
        <v>3501</v>
      </c>
      <c r="N59" s="37">
        <v>5799</v>
      </c>
      <c r="O59" s="37">
        <v>50</v>
      </c>
    </row>
    <row r="60" spans="1:15" ht="40.049999999999997" customHeight="1" x14ac:dyDescent="0.2">
      <c r="A60" s="36"/>
      <c r="B60" s="268"/>
      <c r="C60" s="305"/>
      <c r="D60" s="296" t="s">
        <v>576</v>
      </c>
      <c r="E60" s="297"/>
      <c r="F60" s="27">
        <v>8000</v>
      </c>
      <c r="G60" s="27">
        <v>8000</v>
      </c>
      <c r="H60" s="27">
        <v>7400</v>
      </c>
      <c r="I60" s="27">
        <v>0</v>
      </c>
      <c r="J60" s="27">
        <v>0</v>
      </c>
      <c r="K60" s="27">
        <v>0</v>
      </c>
      <c r="L60" s="55" t="s">
        <v>9</v>
      </c>
      <c r="M60" s="29">
        <v>819</v>
      </c>
      <c r="N60" s="27">
        <v>6581</v>
      </c>
      <c r="O60" s="27">
        <v>600</v>
      </c>
    </row>
    <row r="61" spans="1:15" ht="75" customHeight="1" x14ac:dyDescent="0.2">
      <c r="A61" s="36"/>
      <c r="B61" s="267" t="s">
        <v>285</v>
      </c>
      <c r="C61" s="304" t="s">
        <v>353</v>
      </c>
      <c r="D61" s="253" t="s">
        <v>853</v>
      </c>
      <c r="E61" s="254"/>
      <c r="F61" s="24">
        <v>6500</v>
      </c>
      <c r="G61" s="24">
        <v>10700</v>
      </c>
      <c r="H61" s="24">
        <v>7900</v>
      </c>
      <c r="I61" s="24">
        <v>0</v>
      </c>
      <c r="J61" s="24">
        <v>5925</v>
      </c>
      <c r="K61" s="24">
        <v>0</v>
      </c>
      <c r="L61" s="46"/>
      <c r="M61" s="26">
        <v>0</v>
      </c>
      <c r="N61" s="24">
        <v>1975</v>
      </c>
      <c r="O61" s="24">
        <v>2800</v>
      </c>
    </row>
    <row r="62" spans="1:15" ht="27" customHeight="1" x14ac:dyDescent="0.2">
      <c r="A62" s="36"/>
      <c r="B62" s="268"/>
      <c r="C62" s="305"/>
      <c r="D62" s="259" t="s">
        <v>577</v>
      </c>
      <c r="E62" s="260"/>
      <c r="F62" s="27">
        <v>3000</v>
      </c>
      <c r="G62" s="27">
        <v>3400</v>
      </c>
      <c r="H62" s="27">
        <v>3400</v>
      </c>
      <c r="I62" s="27">
        <v>0</v>
      </c>
      <c r="J62" s="27">
        <v>2550</v>
      </c>
      <c r="K62" s="27">
        <v>0</v>
      </c>
      <c r="L62" s="47"/>
      <c r="M62" s="29">
        <v>0</v>
      </c>
      <c r="N62" s="27">
        <v>850</v>
      </c>
      <c r="O62" s="27">
        <v>0</v>
      </c>
    </row>
    <row r="63" spans="1:15" ht="27" customHeight="1" x14ac:dyDescent="0.2">
      <c r="A63" s="36"/>
      <c r="B63" s="302" t="s">
        <v>415</v>
      </c>
      <c r="C63" s="265" t="s">
        <v>537</v>
      </c>
      <c r="D63" s="272" t="s">
        <v>862</v>
      </c>
      <c r="E63" s="273"/>
      <c r="F63" s="24">
        <v>500</v>
      </c>
      <c r="G63" s="24">
        <v>500</v>
      </c>
      <c r="H63" s="24">
        <v>304</v>
      </c>
      <c r="I63" s="24">
        <v>0</v>
      </c>
      <c r="J63" s="24">
        <v>304</v>
      </c>
      <c r="K63" s="24">
        <v>0</v>
      </c>
      <c r="L63" s="46"/>
      <c r="M63" s="26">
        <v>0</v>
      </c>
      <c r="N63" s="24">
        <v>0</v>
      </c>
      <c r="O63" s="24">
        <v>196</v>
      </c>
    </row>
    <row r="64" spans="1:15" ht="40.049999999999997" customHeight="1" x14ac:dyDescent="0.2">
      <c r="A64" s="36"/>
      <c r="B64" s="303"/>
      <c r="C64" s="266"/>
      <c r="D64" s="259" t="s">
        <v>538</v>
      </c>
      <c r="E64" s="260"/>
      <c r="F64" s="27">
        <v>500</v>
      </c>
      <c r="G64" s="27">
        <v>500</v>
      </c>
      <c r="H64" s="27">
        <v>339</v>
      </c>
      <c r="I64" s="27">
        <v>0</v>
      </c>
      <c r="J64" s="27">
        <v>339</v>
      </c>
      <c r="K64" s="27">
        <v>0</v>
      </c>
      <c r="L64" s="47"/>
      <c r="M64" s="29">
        <v>0</v>
      </c>
      <c r="N64" s="27">
        <v>0</v>
      </c>
      <c r="O64" s="27">
        <v>161</v>
      </c>
    </row>
    <row r="65" spans="1:15" ht="62.25" customHeight="1" x14ac:dyDescent="0.2">
      <c r="A65" s="40"/>
      <c r="B65" s="302" t="s">
        <v>415</v>
      </c>
      <c r="C65" s="387" t="s">
        <v>243</v>
      </c>
      <c r="D65" s="314" t="s">
        <v>856</v>
      </c>
      <c r="E65" s="315"/>
      <c r="F65" s="43">
        <v>3379</v>
      </c>
      <c r="G65" s="43">
        <v>3379</v>
      </c>
      <c r="H65" s="43">
        <v>3246</v>
      </c>
      <c r="I65" s="43">
        <v>0</v>
      </c>
      <c r="J65" s="43">
        <v>0</v>
      </c>
      <c r="K65" s="43">
        <v>0</v>
      </c>
      <c r="L65" s="44"/>
      <c r="M65" s="45">
        <v>0</v>
      </c>
      <c r="N65" s="43">
        <v>3246</v>
      </c>
      <c r="O65" s="43">
        <v>133</v>
      </c>
    </row>
    <row r="66" spans="1:15" ht="37.5" customHeight="1" x14ac:dyDescent="0.2">
      <c r="A66" s="51"/>
      <c r="B66" s="303"/>
      <c r="C66" s="266"/>
      <c r="D66" s="296" t="s">
        <v>578</v>
      </c>
      <c r="E66" s="297"/>
      <c r="F66" s="27">
        <v>3737</v>
      </c>
      <c r="G66" s="33">
        <v>3737</v>
      </c>
      <c r="H66" s="27">
        <v>3619</v>
      </c>
      <c r="I66" s="27">
        <v>0</v>
      </c>
      <c r="J66" s="27">
        <v>0</v>
      </c>
      <c r="K66" s="27">
        <v>0</v>
      </c>
      <c r="L66" s="28"/>
      <c r="M66" s="29">
        <v>0</v>
      </c>
      <c r="N66" s="27">
        <v>3619</v>
      </c>
      <c r="O66" s="27">
        <v>118</v>
      </c>
    </row>
    <row r="67" spans="1:15" ht="27" customHeight="1" x14ac:dyDescent="0.15">
      <c r="A67" s="245" t="s">
        <v>558</v>
      </c>
      <c r="B67" s="322" t="s">
        <v>415</v>
      </c>
      <c r="C67" s="387" t="s">
        <v>242</v>
      </c>
      <c r="D67" s="314" t="s">
        <v>859</v>
      </c>
      <c r="E67" s="315"/>
      <c r="F67" s="278">
        <v>8529</v>
      </c>
      <c r="G67" s="278">
        <v>7829</v>
      </c>
      <c r="H67" s="278">
        <v>7083</v>
      </c>
      <c r="I67" s="278">
        <v>0</v>
      </c>
      <c r="J67" s="278">
        <v>0</v>
      </c>
      <c r="K67" s="278">
        <v>0</v>
      </c>
      <c r="L67" s="56" t="s">
        <v>111</v>
      </c>
      <c r="M67" s="57">
        <v>7000</v>
      </c>
      <c r="N67" s="278">
        <v>75</v>
      </c>
      <c r="O67" s="278">
        <v>746</v>
      </c>
    </row>
    <row r="68" spans="1:15" ht="27" customHeight="1" x14ac:dyDescent="0.2">
      <c r="A68" s="245"/>
      <c r="B68" s="322"/>
      <c r="C68" s="387"/>
      <c r="D68" s="314"/>
      <c r="E68" s="315"/>
      <c r="F68" s="278"/>
      <c r="G68" s="278"/>
      <c r="H68" s="278"/>
      <c r="I68" s="278"/>
      <c r="J68" s="278"/>
      <c r="K68" s="278"/>
      <c r="L68" s="58" t="s">
        <v>109</v>
      </c>
      <c r="M68" s="59">
        <v>8</v>
      </c>
      <c r="N68" s="278"/>
      <c r="O68" s="278"/>
    </row>
    <row r="69" spans="1:15" ht="15" customHeight="1" x14ac:dyDescent="0.15">
      <c r="A69" s="36"/>
      <c r="B69" s="322"/>
      <c r="C69" s="387"/>
      <c r="D69" s="388" t="s">
        <v>579</v>
      </c>
      <c r="E69" s="389"/>
      <c r="F69" s="294">
        <v>8258</v>
      </c>
      <c r="G69" s="294">
        <v>8258</v>
      </c>
      <c r="H69" s="294">
        <v>6182</v>
      </c>
      <c r="I69" s="294">
        <v>0</v>
      </c>
      <c r="J69" s="294">
        <v>0</v>
      </c>
      <c r="K69" s="294">
        <v>0</v>
      </c>
      <c r="L69" s="60" t="s">
        <v>9</v>
      </c>
      <c r="M69" s="61">
        <v>4260</v>
      </c>
      <c r="N69" s="294">
        <v>1915</v>
      </c>
      <c r="O69" s="294">
        <v>2076</v>
      </c>
    </row>
    <row r="70" spans="1:15" ht="15" customHeight="1" x14ac:dyDescent="0.2">
      <c r="A70" s="36"/>
      <c r="B70" s="268"/>
      <c r="C70" s="266"/>
      <c r="D70" s="316"/>
      <c r="E70" s="317"/>
      <c r="F70" s="295"/>
      <c r="G70" s="295"/>
      <c r="H70" s="295"/>
      <c r="I70" s="295"/>
      <c r="J70" s="295"/>
      <c r="K70" s="295"/>
      <c r="L70" s="62" t="s">
        <v>6</v>
      </c>
      <c r="M70" s="63">
        <v>7</v>
      </c>
      <c r="N70" s="295"/>
      <c r="O70" s="295"/>
    </row>
    <row r="71" spans="1:15" s="64" customFormat="1" ht="27" customHeight="1" x14ac:dyDescent="0.2">
      <c r="A71" s="40"/>
      <c r="B71" s="263" t="s">
        <v>420</v>
      </c>
      <c r="C71" s="304" t="s">
        <v>370</v>
      </c>
      <c r="D71" s="272" t="s">
        <v>951</v>
      </c>
      <c r="E71" s="273"/>
      <c r="F71" s="24">
        <v>10000</v>
      </c>
      <c r="G71" s="24">
        <v>10000</v>
      </c>
      <c r="H71" s="24">
        <v>8844</v>
      </c>
      <c r="I71" s="24">
        <v>0</v>
      </c>
      <c r="J71" s="24">
        <v>0</v>
      </c>
      <c r="K71" s="24">
        <v>0</v>
      </c>
      <c r="L71" s="25" t="s">
        <v>111</v>
      </c>
      <c r="M71" s="26">
        <v>5000</v>
      </c>
      <c r="N71" s="24">
        <v>3844</v>
      </c>
      <c r="O71" s="24">
        <v>1156</v>
      </c>
    </row>
    <row r="72" spans="1:15" ht="27" customHeight="1" x14ac:dyDescent="0.2">
      <c r="A72" s="40"/>
      <c r="B72" s="264"/>
      <c r="C72" s="305"/>
      <c r="D72" s="296" t="s">
        <v>580</v>
      </c>
      <c r="E72" s="297"/>
      <c r="F72" s="27">
        <v>2000</v>
      </c>
      <c r="G72" s="27">
        <v>2000</v>
      </c>
      <c r="H72" s="27">
        <v>1903</v>
      </c>
      <c r="I72" s="27">
        <v>0</v>
      </c>
      <c r="J72" s="27">
        <v>0</v>
      </c>
      <c r="K72" s="27">
        <v>0</v>
      </c>
      <c r="L72" s="28" t="s">
        <v>9</v>
      </c>
      <c r="M72" s="29">
        <v>1903</v>
      </c>
      <c r="N72" s="27">
        <v>0</v>
      </c>
      <c r="O72" s="27">
        <v>97</v>
      </c>
    </row>
    <row r="73" spans="1:15" ht="54" customHeight="1" x14ac:dyDescent="0.2">
      <c r="A73" s="245"/>
      <c r="B73" s="302" t="s">
        <v>112</v>
      </c>
      <c r="C73" s="265" t="s">
        <v>421</v>
      </c>
      <c r="D73" s="253" t="s">
        <v>1091</v>
      </c>
      <c r="E73" s="254"/>
      <c r="F73" s="24">
        <v>2000</v>
      </c>
      <c r="G73" s="24">
        <v>2000</v>
      </c>
      <c r="H73" s="24">
        <v>1080</v>
      </c>
      <c r="I73" s="24">
        <v>0</v>
      </c>
      <c r="J73" s="24">
        <v>0</v>
      </c>
      <c r="K73" s="24">
        <v>0</v>
      </c>
      <c r="L73" s="46" t="s">
        <v>827</v>
      </c>
      <c r="M73" s="26">
        <v>1080</v>
      </c>
      <c r="N73" s="24">
        <v>0</v>
      </c>
      <c r="O73" s="24">
        <v>920</v>
      </c>
    </row>
    <row r="74" spans="1:15" ht="27" customHeight="1" x14ac:dyDescent="0.2">
      <c r="A74" s="245"/>
      <c r="B74" s="303"/>
      <c r="C74" s="266"/>
      <c r="D74" s="259" t="s">
        <v>581</v>
      </c>
      <c r="E74" s="260"/>
      <c r="F74" s="27">
        <v>2700</v>
      </c>
      <c r="G74" s="27">
        <v>2700</v>
      </c>
      <c r="H74" s="27">
        <v>1035</v>
      </c>
      <c r="I74" s="27">
        <v>0</v>
      </c>
      <c r="J74" s="27">
        <v>0</v>
      </c>
      <c r="K74" s="27">
        <v>0</v>
      </c>
      <c r="L74" s="28"/>
      <c r="M74" s="29">
        <v>0</v>
      </c>
      <c r="N74" s="27">
        <v>1035</v>
      </c>
      <c r="O74" s="27">
        <v>1665</v>
      </c>
    </row>
    <row r="75" spans="1:15" ht="27" customHeight="1" x14ac:dyDescent="0.2">
      <c r="A75" s="36"/>
      <c r="B75" s="302" t="s">
        <v>351</v>
      </c>
      <c r="C75" s="270" t="s">
        <v>141</v>
      </c>
      <c r="D75" s="272" t="s">
        <v>880</v>
      </c>
      <c r="E75" s="273"/>
      <c r="F75" s="37">
        <v>164</v>
      </c>
      <c r="G75" s="37">
        <v>285</v>
      </c>
      <c r="H75" s="37">
        <v>216</v>
      </c>
      <c r="I75" s="37">
        <v>0</v>
      </c>
      <c r="J75" s="37">
        <v>150</v>
      </c>
      <c r="K75" s="37">
        <v>0</v>
      </c>
      <c r="L75" s="38"/>
      <c r="M75" s="39">
        <v>0</v>
      </c>
      <c r="N75" s="37">
        <v>66</v>
      </c>
      <c r="O75" s="37">
        <v>69</v>
      </c>
    </row>
    <row r="76" spans="1:15" ht="27" customHeight="1" x14ac:dyDescent="0.2">
      <c r="A76" s="36"/>
      <c r="B76" s="303"/>
      <c r="C76" s="271"/>
      <c r="D76" s="259" t="s">
        <v>482</v>
      </c>
      <c r="E76" s="260"/>
      <c r="F76" s="33">
        <v>163</v>
      </c>
      <c r="G76" s="33">
        <v>163</v>
      </c>
      <c r="H76" s="33">
        <v>137</v>
      </c>
      <c r="I76" s="33">
        <v>0</v>
      </c>
      <c r="J76" s="33">
        <v>81</v>
      </c>
      <c r="K76" s="33">
        <v>0</v>
      </c>
      <c r="L76" s="34"/>
      <c r="M76" s="35">
        <v>0</v>
      </c>
      <c r="N76" s="33">
        <v>56</v>
      </c>
      <c r="O76" s="33">
        <v>26</v>
      </c>
    </row>
    <row r="77" spans="1:15" ht="27" customHeight="1" x14ac:dyDescent="0.2">
      <c r="A77" s="36"/>
      <c r="B77" s="308" t="s">
        <v>89</v>
      </c>
      <c r="C77" s="304" t="s">
        <v>136</v>
      </c>
      <c r="D77" s="253" t="s">
        <v>483</v>
      </c>
      <c r="E77" s="254"/>
      <c r="F77" s="37">
        <v>7760</v>
      </c>
      <c r="G77" s="37">
        <v>7760</v>
      </c>
      <c r="H77" s="37">
        <v>7760</v>
      </c>
      <c r="I77" s="37">
        <v>0</v>
      </c>
      <c r="J77" s="37">
        <v>0</v>
      </c>
      <c r="K77" s="37">
        <v>0</v>
      </c>
      <c r="L77" s="38"/>
      <c r="M77" s="39">
        <v>0</v>
      </c>
      <c r="N77" s="37">
        <v>7760</v>
      </c>
      <c r="O77" s="37">
        <v>0</v>
      </c>
    </row>
    <row r="78" spans="1:15" ht="27" customHeight="1" x14ac:dyDescent="0.2">
      <c r="A78" s="36"/>
      <c r="B78" s="303"/>
      <c r="C78" s="305"/>
      <c r="D78" s="255"/>
      <c r="E78" s="256"/>
      <c r="F78" s="33">
        <v>7760</v>
      </c>
      <c r="G78" s="33">
        <v>7760</v>
      </c>
      <c r="H78" s="33">
        <v>7760</v>
      </c>
      <c r="I78" s="33">
        <v>0</v>
      </c>
      <c r="J78" s="33">
        <v>0</v>
      </c>
      <c r="K78" s="33">
        <v>0</v>
      </c>
      <c r="L78" s="34"/>
      <c r="M78" s="35">
        <v>0</v>
      </c>
      <c r="N78" s="33">
        <v>7760</v>
      </c>
      <c r="O78" s="33">
        <v>0</v>
      </c>
    </row>
    <row r="79" spans="1:15" ht="40.049999999999997" customHeight="1" x14ac:dyDescent="0.2">
      <c r="A79" s="36"/>
      <c r="B79" s="302" t="s">
        <v>89</v>
      </c>
      <c r="C79" s="304" t="s">
        <v>137</v>
      </c>
      <c r="D79" s="392" t="s">
        <v>1228</v>
      </c>
      <c r="E79" s="393"/>
      <c r="F79" s="37">
        <v>1217</v>
      </c>
      <c r="G79" s="37">
        <v>1217</v>
      </c>
      <c r="H79" s="37">
        <v>1122</v>
      </c>
      <c r="I79" s="37">
        <v>0</v>
      </c>
      <c r="J79" s="37">
        <v>410</v>
      </c>
      <c r="K79" s="37">
        <v>0</v>
      </c>
      <c r="L79" s="38"/>
      <c r="M79" s="39">
        <v>0</v>
      </c>
      <c r="N79" s="37">
        <v>712</v>
      </c>
      <c r="O79" s="37">
        <v>95</v>
      </c>
    </row>
    <row r="80" spans="1:15" ht="40.049999999999997" customHeight="1" x14ac:dyDescent="0.2">
      <c r="A80" s="36"/>
      <c r="B80" s="303"/>
      <c r="C80" s="305"/>
      <c r="D80" s="390" t="s">
        <v>484</v>
      </c>
      <c r="E80" s="391"/>
      <c r="F80" s="33">
        <v>861</v>
      </c>
      <c r="G80" s="33">
        <v>861</v>
      </c>
      <c r="H80" s="33">
        <v>452</v>
      </c>
      <c r="I80" s="33">
        <v>0</v>
      </c>
      <c r="J80" s="33">
        <v>122</v>
      </c>
      <c r="K80" s="33">
        <v>0</v>
      </c>
      <c r="L80" s="34"/>
      <c r="M80" s="35">
        <v>0</v>
      </c>
      <c r="N80" s="33">
        <v>330</v>
      </c>
      <c r="O80" s="33">
        <v>409</v>
      </c>
    </row>
    <row r="81" spans="1:15" ht="27" customHeight="1" x14ac:dyDescent="0.2">
      <c r="A81" s="36"/>
      <c r="B81" s="302" t="s">
        <v>89</v>
      </c>
      <c r="C81" s="304" t="s">
        <v>264</v>
      </c>
      <c r="D81" s="253" t="s">
        <v>265</v>
      </c>
      <c r="E81" s="254"/>
      <c r="F81" s="37">
        <v>60</v>
      </c>
      <c r="G81" s="37">
        <v>60</v>
      </c>
      <c r="H81" s="37">
        <v>0</v>
      </c>
      <c r="I81" s="37">
        <v>0</v>
      </c>
      <c r="J81" s="37">
        <v>0</v>
      </c>
      <c r="K81" s="37">
        <v>0</v>
      </c>
      <c r="L81" s="38"/>
      <c r="M81" s="39">
        <v>0</v>
      </c>
      <c r="N81" s="37">
        <v>0</v>
      </c>
      <c r="O81" s="37">
        <v>60</v>
      </c>
    </row>
    <row r="82" spans="1:15" ht="27" customHeight="1" x14ac:dyDescent="0.2">
      <c r="A82" s="36"/>
      <c r="B82" s="303"/>
      <c r="C82" s="305"/>
      <c r="D82" s="255"/>
      <c r="E82" s="256"/>
      <c r="F82" s="33">
        <v>60</v>
      </c>
      <c r="G82" s="33">
        <v>60</v>
      </c>
      <c r="H82" s="33">
        <v>0</v>
      </c>
      <c r="I82" s="33">
        <v>0</v>
      </c>
      <c r="J82" s="33">
        <v>0</v>
      </c>
      <c r="K82" s="33">
        <v>0</v>
      </c>
      <c r="L82" s="34"/>
      <c r="M82" s="35">
        <v>0</v>
      </c>
      <c r="N82" s="33">
        <v>0</v>
      </c>
      <c r="O82" s="33">
        <v>60</v>
      </c>
    </row>
    <row r="83" spans="1:15" ht="27" customHeight="1" x14ac:dyDescent="0.2">
      <c r="A83" s="250"/>
      <c r="B83" s="302" t="s">
        <v>351</v>
      </c>
      <c r="C83" s="310" t="s">
        <v>582</v>
      </c>
      <c r="D83" s="314" t="s">
        <v>480</v>
      </c>
      <c r="E83" s="315"/>
      <c r="F83" s="37">
        <v>1100</v>
      </c>
      <c r="G83" s="37">
        <v>1100</v>
      </c>
      <c r="H83" s="37">
        <v>412</v>
      </c>
      <c r="I83" s="37">
        <v>0</v>
      </c>
      <c r="J83" s="37">
        <v>0</v>
      </c>
      <c r="K83" s="37">
        <v>0</v>
      </c>
      <c r="L83" s="41"/>
      <c r="M83" s="39">
        <v>0</v>
      </c>
      <c r="N83" s="37">
        <v>412</v>
      </c>
      <c r="O83" s="37">
        <v>688</v>
      </c>
    </row>
    <row r="84" spans="1:15" ht="27" customHeight="1" x14ac:dyDescent="0.2">
      <c r="A84" s="250"/>
      <c r="B84" s="303"/>
      <c r="C84" s="305"/>
      <c r="D84" s="316"/>
      <c r="E84" s="317"/>
      <c r="F84" s="33">
        <v>1000</v>
      </c>
      <c r="G84" s="33">
        <v>1000</v>
      </c>
      <c r="H84" s="33">
        <v>896</v>
      </c>
      <c r="I84" s="33">
        <v>0</v>
      </c>
      <c r="J84" s="33">
        <v>0</v>
      </c>
      <c r="K84" s="33">
        <v>0</v>
      </c>
      <c r="L84" s="54"/>
      <c r="M84" s="35">
        <v>0</v>
      </c>
      <c r="N84" s="33">
        <v>896</v>
      </c>
      <c r="O84" s="33">
        <v>104</v>
      </c>
    </row>
    <row r="85" spans="1:15" ht="27" customHeight="1" x14ac:dyDescent="0.2">
      <c r="A85" s="36"/>
      <c r="B85" s="302" t="s">
        <v>351</v>
      </c>
      <c r="C85" s="304" t="s">
        <v>127</v>
      </c>
      <c r="D85" s="253" t="s">
        <v>882</v>
      </c>
      <c r="E85" s="254"/>
      <c r="F85" s="37">
        <v>530</v>
      </c>
      <c r="G85" s="37">
        <v>530</v>
      </c>
      <c r="H85" s="37">
        <v>525</v>
      </c>
      <c r="I85" s="37">
        <v>0</v>
      </c>
      <c r="J85" s="37">
        <v>0</v>
      </c>
      <c r="K85" s="37">
        <v>0</v>
      </c>
      <c r="L85" s="25"/>
      <c r="M85" s="39">
        <v>0</v>
      </c>
      <c r="N85" s="37">
        <v>525</v>
      </c>
      <c r="O85" s="37">
        <v>5</v>
      </c>
    </row>
    <row r="86" spans="1:15" ht="27" customHeight="1" x14ac:dyDescent="0.2">
      <c r="A86" s="36"/>
      <c r="B86" s="303"/>
      <c r="C86" s="305"/>
      <c r="D86" s="259" t="s">
        <v>583</v>
      </c>
      <c r="E86" s="260"/>
      <c r="F86" s="33">
        <v>430</v>
      </c>
      <c r="G86" s="33">
        <v>430</v>
      </c>
      <c r="H86" s="33">
        <v>425</v>
      </c>
      <c r="I86" s="33">
        <v>0</v>
      </c>
      <c r="J86" s="33">
        <v>0</v>
      </c>
      <c r="K86" s="33">
        <v>0</v>
      </c>
      <c r="L86" s="55"/>
      <c r="M86" s="35">
        <v>0</v>
      </c>
      <c r="N86" s="33">
        <v>425</v>
      </c>
      <c r="O86" s="33">
        <v>5</v>
      </c>
    </row>
    <row r="87" spans="1:15" ht="27" customHeight="1" x14ac:dyDescent="0.2">
      <c r="A87" s="36"/>
      <c r="B87" s="302" t="s">
        <v>351</v>
      </c>
      <c r="C87" s="304" t="s">
        <v>128</v>
      </c>
      <c r="D87" s="326" t="s">
        <v>286</v>
      </c>
      <c r="E87" s="327"/>
      <c r="F87" s="37">
        <v>200</v>
      </c>
      <c r="G87" s="37">
        <v>300</v>
      </c>
      <c r="H87" s="37">
        <v>300</v>
      </c>
      <c r="I87" s="37">
        <v>0</v>
      </c>
      <c r="J87" s="37">
        <v>0</v>
      </c>
      <c r="K87" s="37">
        <v>0</v>
      </c>
      <c r="L87" s="25"/>
      <c r="M87" s="39">
        <v>0</v>
      </c>
      <c r="N87" s="37">
        <v>300</v>
      </c>
      <c r="O87" s="37">
        <v>0</v>
      </c>
    </row>
    <row r="88" spans="1:15" ht="27" customHeight="1" x14ac:dyDescent="0.2">
      <c r="A88" s="36"/>
      <c r="B88" s="303"/>
      <c r="C88" s="305"/>
      <c r="D88" s="296" t="s">
        <v>584</v>
      </c>
      <c r="E88" s="297"/>
      <c r="F88" s="33">
        <v>200</v>
      </c>
      <c r="G88" s="33">
        <v>200</v>
      </c>
      <c r="H88" s="27">
        <v>100</v>
      </c>
      <c r="I88" s="27">
        <v>0</v>
      </c>
      <c r="J88" s="27">
        <v>0</v>
      </c>
      <c r="K88" s="27">
        <v>0</v>
      </c>
      <c r="L88" s="55"/>
      <c r="M88" s="29">
        <v>0</v>
      </c>
      <c r="N88" s="27">
        <v>100</v>
      </c>
      <c r="O88" s="27">
        <v>100</v>
      </c>
    </row>
    <row r="89" spans="1:15" ht="40.049999999999997" customHeight="1" x14ac:dyDescent="0.2">
      <c r="A89" s="245"/>
      <c r="B89" s="302" t="s">
        <v>89</v>
      </c>
      <c r="C89" s="304" t="s">
        <v>138</v>
      </c>
      <c r="D89" s="272" t="s">
        <v>1204</v>
      </c>
      <c r="E89" s="273"/>
      <c r="F89" s="24">
        <v>164</v>
      </c>
      <c r="G89" s="24">
        <v>164</v>
      </c>
      <c r="H89" s="24">
        <v>128</v>
      </c>
      <c r="I89" s="24">
        <v>0</v>
      </c>
      <c r="J89" s="24">
        <v>0</v>
      </c>
      <c r="K89" s="24">
        <v>0</v>
      </c>
      <c r="L89" s="25"/>
      <c r="M89" s="26">
        <v>0</v>
      </c>
      <c r="N89" s="24">
        <v>128</v>
      </c>
      <c r="O89" s="24">
        <v>36</v>
      </c>
    </row>
    <row r="90" spans="1:15" ht="40.049999999999997" customHeight="1" x14ac:dyDescent="0.2">
      <c r="A90" s="246"/>
      <c r="B90" s="303"/>
      <c r="C90" s="305"/>
      <c r="D90" s="341" t="s">
        <v>1205</v>
      </c>
      <c r="E90" s="342"/>
      <c r="F90" s="27">
        <v>296</v>
      </c>
      <c r="G90" s="27">
        <v>296</v>
      </c>
      <c r="H90" s="27">
        <v>209</v>
      </c>
      <c r="I90" s="27">
        <v>0</v>
      </c>
      <c r="J90" s="27">
        <v>0</v>
      </c>
      <c r="K90" s="27">
        <v>0</v>
      </c>
      <c r="L90" s="28"/>
      <c r="M90" s="29">
        <v>0</v>
      </c>
      <c r="N90" s="27">
        <v>209</v>
      </c>
      <c r="O90" s="27">
        <v>87</v>
      </c>
    </row>
    <row r="91" spans="1:15" ht="27" customHeight="1" x14ac:dyDescent="0.2">
      <c r="A91" s="246" t="s">
        <v>0</v>
      </c>
      <c r="B91" s="308" t="s">
        <v>89</v>
      </c>
      <c r="C91" s="65" t="s">
        <v>734</v>
      </c>
      <c r="D91" s="298" t="s">
        <v>884</v>
      </c>
      <c r="E91" s="299"/>
      <c r="F91" s="43">
        <v>243</v>
      </c>
      <c r="G91" s="43">
        <v>243</v>
      </c>
      <c r="H91" s="43">
        <v>195</v>
      </c>
      <c r="I91" s="43">
        <v>0</v>
      </c>
      <c r="J91" s="43">
        <v>0</v>
      </c>
      <c r="K91" s="43">
        <v>0</v>
      </c>
      <c r="L91" s="44"/>
      <c r="M91" s="45">
        <v>0</v>
      </c>
      <c r="N91" s="43">
        <v>195</v>
      </c>
      <c r="O91" s="43">
        <v>48</v>
      </c>
    </row>
    <row r="92" spans="1:15" ht="27" customHeight="1" x14ac:dyDescent="0.2">
      <c r="A92" s="247"/>
      <c r="B92" s="303"/>
      <c r="C92" s="66" t="s">
        <v>733</v>
      </c>
      <c r="D92" s="255" t="s">
        <v>883</v>
      </c>
      <c r="E92" s="256"/>
      <c r="F92" s="33">
        <v>70</v>
      </c>
      <c r="G92" s="33">
        <v>70</v>
      </c>
      <c r="H92" s="33">
        <v>1</v>
      </c>
      <c r="I92" s="33">
        <v>0</v>
      </c>
      <c r="J92" s="33">
        <v>0</v>
      </c>
      <c r="K92" s="33">
        <v>0</v>
      </c>
      <c r="L92" s="34"/>
      <c r="M92" s="35">
        <v>0</v>
      </c>
      <c r="N92" s="33">
        <v>1</v>
      </c>
      <c r="O92" s="33">
        <v>69</v>
      </c>
    </row>
    <row r="93" spans="1:15" ht="27" customHeight="1" x14ac:dyDescent="0.2">
      <c r="A93" s="246"/>
      <c r="B93" s="302" t="s">
        <v>89</v>
      </c>
      <c r="C93" s="304" t="s">
        <v>139</v>
      </c>
      <c r="D93" s="272" t="s">
        <v>885</v>
      </c>
      <c r="E93" s="273"/>
      <c r="F93" s="37">
        <v>515</v>
      </c>
      <c r="G93" s="37">
        <v>515</v>
      </c>
      <c r="H93" s="37">
        <v>515</v>
      </c>
      <c r="I93" s="37">
        <v>0</v>
      </c>
      <c r="J93" s="37">
        <v>0</v>
      </c>
      <c r="K93" s="37">
        <v>0</v>
      </c>
      <c r="L93" s="38"/>
      <c r="M93" s="39">
        <v>0</v>
      </c>
      <c r="N93" s="37">
        <v>515</v>
      </c>
      <c r="O93" s="37">
        <v>0</v>
      </c>
    </row>
    <row r="94" spans="1:15" ht="27" customHeight="1" x14ac:dyDescent="0.2">
      <c r="A94" s="247"/>
      <c r="B94" s="303"/>
      <c r="C94" s="305"/>
      <c r="D94" s="341" t="s">
        <v>585</v>
      </c>
      <c r="E94" s="342"/>
      <c r="F94" s="33">
        <v>515</v>
      </c>
      <c r="G94" s="33">
        <v>515</v>
      </c>
      <c r="H94" s="33">
        <v>515</v>
      </c>
      <c r="I94" s="33">
        <v>0</v>
      </c>
      <c r="J94" s="33">
        <v>0</v>
      </c>
      <c r="K94" s="33">
        <v>0</v>
      </c>
      <c r="L94" s="34"/>
      <c r="M94" s="35">
        <v>0</v>
      </c>
      <c r="N94" s="33">
        <v>515</v>
      </c>
      <c r="O94" s="33">
        <v>0</v>
      </c>
    </row>
    <row r="95" spans="1:15" ht="27" customHeight="1" x14ac:dyDescent="0.2">
      <c r="A95" s="40"/>
      <c r="B95" s="302" t="s">
        <v>422</v>
      </c>
      <c r="C95" s="387" t="s">
        <v>28</v>
      </c>
      <c r="D95" s="253" t="s">
        <v>1005</v>
      </c>
      <c r="E95" s="254"/>
      <c r="F95" s="43">
        <v>3200</v>
      </c>
      <c r="G95" s="43">
        <v>3200</v>
      </c>
      <c r="H95" s="43">
        <v>1988</v>
      </c>
      <c r="I95" s="43">
        <v>0</v>
      </c>
      <c r="J95" s="43">
        <v>0</v>
      </c>
      <c r="K95" s="43">
        <v>0</v>
      </c>
      <c r="L95" s="44"/>
      <c r="M95" s="45">
        <v>0</v>
      </c>
      <c r="N95" s="43">
        <v>1988</v>
      </c>
      <c r="O95" s="43">
        <v>1212</v>
      </c>
    </row>
    <row r="96" spans="1:15" ht="27" customHeight="1" x14ac:dyDescent="0.2">
      <c r="A96" s="36"/>
      <c r="B96" s="303"/>
      <c r="C96" s="266"/>
      <c r="D96" s="259" t="s">
        <v>1004</v>
      </c>
      <c r="E96" s="260"/>
      <c r="F96" s="67">
        <v>340</v>
      </c>
      <c r="G96" s="48">
        <v>340</v>
      </c>
      <c r="H96" s="48">
        <v>340</v>
      </c>
      <c r="I96" s="48">
        <v>0</v>
      </c>
      <c r="J96" s="48">
        <v>0</v>
      </c>
      <c r="K96" s="48">
        <v>0</v>
      </c>
      <c r="L96" s="49"/>
      <c r="M96" s="50">
        <v>0</v>
      </c>
      <c r="N96" s="48">
        <v>340</v>
      </c>
      <c r="O96" s="48">
        <v>0</v>
      </c>
    </row>
    <row r="97" spans="1:15" ht="40.049999999999997" customHeight="1" x14ac:dyDescent="0.2">
      <c r="A97" s="246"/>
      <c r="B97" s="302" t="s">
        <v>422</v>
      </c>
      <c r="C97" s="68" t="s">
        <v>423</v>
      </c>
      <c r="D97" s="272" t="s">
        <v>1271</v>
      </c>
      <c r="E97" s="273"/>
      <c r="F97" s="24">
        <v>4977</v>
      </c>
      <c r="G97" s="24">
        <v>710</v>
      </c>
      <c r="H97" s="24">
        <v>548</v>
      </c>
      <c r="I97" s="24">
        <v>0</v>
      </c>
      <c r="J97" s="24">
        <v>0</v>
      </c>
      <c r="K97" s="24">
        <v>0</v>
      </c>
      <c r="L97" s="46"/>
      <c r="M97" s="26">
        <v>0</v>
      </c>
      <c r="N97" s="24">
        <v>548</v>
      </c>
      <c r="O97" s="24">
        <v>162</v>
      </c>
    </row>
    <row r="98" spans="1:15" ht="64.05" customHeight="1" x14ac:dyDescent="0.2">
      <c r="A98" s="247"/>
      <c r="B98" s="303"/>
      <c r="C98" s="69" t="s">
        <v>735</v>
      </c>
      <c r="D98" s="259" t="s">
        <v>736</v>
      </c>
      <c r="E98" s="260"/>
      <c r="F98" s="67">
        <v>4958</v>
      </c>
      <c r="G98" s="27">
        <v>4958</v>
      </c>
      <c r="H98" s="27">
        <v>3635</v>
      </c>
      <c r="I98" s="27">
        <v>0</v>
      </c>
      <c r="J98" s="27">
        <v>0</v>
      </c>
      <c r="K98" s="27">
        <v>0</v>
      </c>
      <c r="L98" s="28" t="s">
        <v>737</v>
      </c>
      <c r="M98" s="29">
        <v>7</v>
      </c>
      <c r="N98" s="27">
        <v>3628</v>
      </c>
      <c r="O98" s="27">
        <v>1323</v>
      </c>
    </row>
    <row r="99" spans="1:15" ht="40.049999999999997" customHeight="1" x14ac:dyDescent="0.2">
      <c r="A99" s="250"/>
      <c r="B99" s="302" t="s">
        <v>422</v>
      </c>
      <c r="C99" s="310" t="s">
        <v>332</v>
      </c>
      <c r="D99" s="253" t="s">
        <v>1006</v>
      </c>
      <c r="E99" s="254"/>
      <c r="F99" s="37">
        <v>500</v>
      </c>
      <c r="G99" s="37">
        <v>500</v>
      </c>
      <c r="H99" s="37">
        <v>500</v>
      </c>
      <c r="I99" s="37">
        <v>0</v>
      </c>
      <c r="J99" s="37">
        <v>0</v>
      </c>
      <c r="K99" s="37">
        <v>0</v>
      </c>
      <c r="L99" s="41" t="s">
        <v>827</v>
      </c>
      <c r="M99" s="39">
        <v>9</v>
      </c>
      <c r="N99" s="37">
        <v>491</v>
      </c>
      <c r="O99" s="37">
        <v>0</v>
      </c>
    </row>
    <row r="100" spans="1:15" ht="27" customHeight="1" x14ac:dyDescent="0.2">
      <c r="A100" s="250"/>
      <c r="B100" s="303"/>
      <c r="C100" s="305"/>
      <c r="D100" s="259" t="s">
        <v>586</v>
      </c>
      <c r="E100" s="260"/>
      <c r="F100" s="27">
        <v>380</v>
      </c>
      <c r="G100" s="27">
        <v>380</v>
      </c>
      <c r="H100" s="27">
        <v>300</v>
      </c>
      <c r="I100" s="27">
        <v>0</v>
      </c>
      <c r="J100" s="27">
        <v>0</v>
      </c>
      <c r="K100" s="27">
        <v>0</v>
      </c>
      <c r="L100" s="47"/>
      <c r="M100" s="29">
        <v>0</v>
      </c>
      <c r="N100" s="27">
        <v>300</v>
      </c>
      <c r="O100" s="27">
        <v>80</v>
      </c>
    </row>
    <row r="101" spans="1:15" ht="27" customHeight="1" x14ac:dyDescent="0.2">
      <c r="A101" s="250"/>
      <c r="B101" s="302" t="s">
        <v>422</v>
      </c>
      <c r="C101" s="270" t="s">
        <v>171</v>
      </c>
      <c r="D101" s="392" t="s">
        <v>1007</v>
      </c>
      <c r="E101" s="393"/>
      <c r="F101" s="37">
        <v>2174</v>
      </c>
      <c r="G101" s="37">
        <v>2174</v>
      </c>
      <c r="H101" s="37">
        <v>2174</v>
      </c>
      <c r="I101" s="37">
        <v>0</v>
      </c>
      <c r="J101" s="37">
        <v>0</v>
      </c>
      <c r="K101" s="37">
        <v>0</v>
      </c>
      <c r="L101" s="38"/>
      <c r="M101" s="39">
        <v>0</v>
      </c>
      <c r="N101" s="37">
        <v>2174</v>
      </c>
      <c r="O101" s="37">
        <v>0</v>
      </c>
    </row>
    <row r="102" spans="1:15" ht="27" customHeight="1" x14ac:dyDescent="0.2">
      <c r="A102" s="250"/>
      <c r="B102" s="303"/>
      <c r="C102" s="271"/>
      <c r="D102" s="394" t="s">
        <v>587</v>
      </c>
      <c r="E102" s="395"/>
      <c r="F102" s="33">
        <v>2474</v>
      </c>
      <c r="G102" s="33">
        <v>2474</v>
      </c>
      <c r="H102" s="33">
        <v>2474</v>
      </c>
      <c r="I102" s="33">
        <v>0</v>
      </c>
      <c r="J102" s="33">
        <v>0</v>
      </c>
      <c r="K102" s="33">
        <v>0</v>
      </c>
      <c r="L102" s="34"/>
      <c r="M102" s="29">
        <v>0</v>
      </c>
      <c r="N102" s="33">
        <v>2474</v>
      </c>
      <c r="O102" s="33">
        <v>0</v>
      </c>
    </row>
    <row r="103" spans="1:15" ht="54" customHeight="1" x14ac:dyDescent="0.2">
      <c r="A103" s="250"/>
      <c r="B103" s="302" t="s">
        <v>422</v>
      </c>
      <c r="C103" s="270" t="s">
        <v>738</v>
      </c>
      <c r="D103" s="392" t="s">
        <v>1272</v>
      </c>
      <c r="E103" s="393"/>
      <c r="F103" s="37">
        <v>270</v>
      </c>
      <c r="G103" s="37">
        <v>270</v>
      </c>
      <c r="H103" s="37">
        <v>270</v>
      </c>
      <c r="I103" s="37">
        <v>0</v>
      </c>
      <c r="J103" s="37">
        <v>0</v>
      </c>
      <c r="K103" s="37">
        <v>0</v>
      </c>
      <c r="L103" s="38"/>
      <c r="M103" s="39">
        <v>0</v>
      </c>
      <c r="N103" s="37">
        <v>270</v>
      </c>
      <c r="O103" s="37">
        <v>0</v>
      </c>
    </row>
    <row r="104" spans="1:15" ht="27" customHeight="1" x14ac:dyDescent="0.2">
      <c r="A104" s="250"/>
      <c r="B104" s="303"/>
      <c r="C104" s="271"/>
      <c r="D104" s="394" t="s">
        <v>739</v>
      </c>
      <c r="E104" s="395"/>
      <c r="F104" s="33">
        <v>270</v>
      </c>
      <c r="G104" s="33">
        <v>0</v>
      </c>
      <c r="H104" s="33">
        <v>0</v>
      </c>
      <c r="I104" s="33">
        <v>0</v>
      </c>
      <c r="J104" s="33">
        <v>0</v>
      </c>
      <c r="K104" s="33">
        <v>0</v>
      </c>
      <c r="L104" s="34"/>
      <c r="M104" s="29">
        <v>0</v>
      </c>
      <c r="N104" s="33">
        <v>0</v>
      </c>
      <c r="O104" s="33">
        <v>0</v>
      </c>
    </row>
    <row r="105" spans="1:15" ht="27" customHeight="1" x14ac:dyDescent="0.2">
      <c r="A105" s="250"/>
      <c r="B105" s="302" t="s">
        <v>422</v>
      </c>
      <c r="C105" s="304" t="s">
        <v>376</v>
      </c>
      <c r="D105" s="272" t="s">
        <v>1008</v>
      </c>
      <c r="E105" s="273"/>
      <c r="F105" s="24">
        <v>18019</v>
      </c>
      <c r="G105" s="24">
        <v>18019</v>
      </c>
      <c r="H105" s="24">
        <v>18008</v>
      </c>
      <c r="I105" s="24">
        <v>0</v>
      </c>
      <c r="J105" s="24">
        <v>0</v>
      </c>
      <c r="K105" s="24">
        <v>0</v>
      </c>
      <c r="L105" s="46"/>
      <c r="M105" s="26">
        <v>0</v>
      </c>
      <c r="N105" s="24">
        <v>18008</v>
      </c>
      <c r="O105" s="24">
        <v>11</v>
      </c>
    </row>
    <row r="106" spans="1:15" ht="27" customHeight="1" x14ac:dyDescent="0.2">
      <c r="A106" s="250"/>
      <c r="B106" s="303"/>
      <c r="C106" s="310"/>
      <c r="D106" s="300" t="s">
        <v>550</v>
      </c>
      <c r="E106" s="301"/>
      <c r="F106" s="67">
        <v>7000</v>
      </c>
      <c r="G106" s="67">
        <v>7000</v>
      </c>
      <c r="H106" s="67">
        <v>6871</v>
      </c>
      <c r="I106" s="67">
        <v>0</v>
      </c>
      <c r="J106" s="67">
        <v>0</v>
      </c>
      <c r="K106" s="67">
        <v>0</v>
      </c>
      <c r="L106" s="70" t="s">
        <v>6</v>
      </c>
      <c r="M106" s="71">
        <v>6351</v>
      </c>
      <c r="N106" s="67">
        <v>520</v>
      </c>
      <c r="O106" s="67">
        <v>129</v>
      </c>
    </row>
    <row r="107" spans="1:15" ht="19.95" customHeight="1" x14ac:dyDescent="0.2">
      <c r="A107" s="36"/>
      <c r="B107" s="396" t="s">
        <v>254</v>
      </c>
      <c r="C107" s="304" t="s">
        <v>740</v>
      </c>
      <c r="D107" s="253" t="s">
        <v>874</v>
      </c>
      <c r="E107" s="254"/>
      <c r="F107" s="251">
        <v>450</v>
      </c>
      <c r="G107" s="251">
        <v>450</v>
      </c>
      <c r="H107" s="251">
        <v>403</v>
      </c>
      <c r="I107" s="251">
        <v>0</v>
      </c>
      <c r="J107" s="251">
        <v>0</v>
      </c>
      <c r="K107" s="251">
        <v>0</v>
      </c>
      <c r="L107" s="289"/>
      <c r="M107" s="291">
        <v>0</v>
      </c>
      <c r="N107" s="251">
        <v>403</v>
      </c>
      <c r="O107" s="251">
        <v>47</v>
      </c>
    </row>
    <row r="108" spans="1:15" ht="19.95" customHeight="1" x14ac:dyDescent="0.2">
      <c r="A108" s="36"/>
      <c r="B108" s="396"/>
      <c r="C108" s="305"/>
      <c r="D108" s="255"/>
      <c r="E108" s="256"/>
      <c r="F108" s="284"/>
      <c r="G108" s="284"/>
      <c r="H108" s="284"/>
      <c r="I108" s="284"/>
      <c r="J108" s="284"/>
      <c r="K108" s="284"/>
      <c r="L108" s="290"/>
      <c r="M108" s="292"/>
      <c r="N108" s="284"/>
      <c r="O108" s="284"/>
    </row>
    <row r="109" spans="1:15" ht="27" customHeight="1" x14ac:dyDescent="0.2">
      <c r="A109" s="36"/>
      <c r="B109" s="396" t="s">
        <v>86</v>
      </c>
      <c r="C109" s="304" t="s">
        <v>129</v>
      </c>
      <c r="D109" s="272" t="s">
        <v>1238</v>
      </c>
      <c r="E109" s="273"/>
      <c r="F109" s="37">
        <v>1274</v>
      </c>
      <c r="G109" s="37">
        <v>1233</v>
      </c>
      <c r="H109" s="37">
        <v>1039</v>
      </c>
      <c r="I109" s="37">
        <v>0</v>
      </c>
      <c r="J109" s="37">
        <v>0</v>
      </c>
      <c r="K109" s="37">
        <v>0</v>
      </c>
      <c r="L109" s="38"/>
      <c r="M109" s="26">
        <v>0</v>
      </c>
      <c r="N109" s="37">
        <v>1039</v>
      </c>
      <c r="O109" s="37">
        <v>194</v>
      </c>
    </row>
    <row r="110" spans="1:15" ht="27" customHeight="1" x14ac:dyDescent="0.2">
      <c r="A110" s="36"/>
      <c r="B110" s="396"/>
      <c r="C110" s="305"/>
      <c r="D110" s="397" t="s">
        <v>1239</v>
      </c>
      <c r="E110" s="398"/>
      <c r="F110" s="27">
        <v>1274</v>
      </c>
      <c r="G110" s="33">
        <v>1274</v>
      </c>
      <c r="H110" s="33">
        <v>872</v>
      </c>
      <c r="I110" s="33">
        <v>0</v>
      </c>
      <c r="J110" s="33">
        <v>0</v>
      </c>
      <c r="K110" s="33">
        <v>0</v>
      </c>
      <c r="L110" s="34"/>
      <c r="M110" s="29">
        <v>0</v>
      </c>
      <c r="N110" s="33">
        <v>872</v>
      </c>
      <c r="O110" s="33">
        <v>402</v>
      </c>
    </row>
    <row r="111" spans="1:15" ht="27" customHeight="1" x14ac:dyDescent="0.2">
      <c r="A111" s="246"/>
      <c r="B111" s="396" t="s">
        <v>86</v>
      </c>
      <c r="C111" s="265" t="s">
        <v>130</v>
      </c>
      <c r="D111" s="272" t="s">
        <v>1237</v>
      </c>
      <c r="E111" s="273"/>
      <c r="F111" s="37">
        <v>806</v>
      </c>
      <c r="G111" s="37">
        <v>806</v>
      </c>
      <c r="H111" s="37">
        <v>273</v>
      </c>
      <c r="I111" s="37">
        <v>0</v>
      </c>
      <c r="J111" s="37">
        <v>0</v>
      </c>
      <c r="K111" s="37">
        <v>0</v>
      </c>
      <c r="L111" s="38"/>
      <c r="M111" s="26">
        <v>0</v>
      </c>
      <c r="N111" s="37">
        <v>273</v>
      </c>
      <c r="O111" s="37">
        <v>533</v>
      </c>
    </row>
    <row r="112" spans="1:15" ht="27" customHeight="1" x14ac:dyDescent="0.2">
      <c r="A112" s="247"/>
      <c r="B112" s="396"/>
      <c r="C112" s="266"/>
      <c r="D112" s="397" t="s">
        <v>1236</v>
      </c>
      <c r="E112" s="398"/>
      <c r="F112" s="27">
        <v>806</v>
      </c>
      <c r="G112" s="33">
        <v>806</v>
      </c>
      <c r="H112" s="33">
        <v>248</v>
      </c>
      <c r="I112" s="33">
        <v>0</v>
      </c>
      <c r="J112" s="33">
        <v>0</v>
      </c>
      <c r="K112" s="33">
        <v>0</v>
      </c>
      <c r="L112" s="34"/>
      <c r="M112" s="29">
        <v>0</v>
      </c>
      <c r="N112" s="33">
        <v>248</v>
      </c>
      <c r="O112" s="33">
        <v>558</v>
      </c>
    </row>
    <row r="113" spans="1:15" ht="27" customHeight="1" x14ac:dyDescent="0.2">
      <c r="A113" s="248"/>
      <c r="B113" s="308" t="s">
        <v>86</v>
      </c>
      <c r="C113" s="310" t="s">
        <v>131</v>
      </c>
      <c r="D113" s="272" t="s">
        <v>1240</v>
      </c>
      <c r="E113" s="273"/>
      <c r="F113" s="37">
        <v>2095</v>
      </c>
      <c r="G113" s="37">
        <v>2095</v>
      </c>
      <c r="H113" s="37">
        <v>2095</v>
      </c>
      <c r="I113" s="37">
        <v>0</v>
      </c>
      <c r="J113" s="37">
        <v>0</v>
      </c>
      <c r="K113" s="37">
        <v>0</v>
      </c>
      <c r="L113" s="38"/>
      <c r="M113" s="26">
        <v>0</v>
      </c>
      <c r="N113" s="37">
        <v>2095</v>
      </c>
      <c r="O113" s="37">
        <v>0</v>
      </c>
    </row>
    <row r="114" spans="1:15" ht="27" customHeight="1" x14ac:dyDescent="0.2">
      <c r="A114" s="269"/>
      <c r="B114" s="303"/>
      <c r="C114" s="305"/>
      <c r="D114" s="397" t="s">
        <v>1241</v>
      </c>
      <c r="E114" s="398"/>
      <c r="F114" s="27">
        <v>2106</v>
      </c>
      <c r="G114" s="33">
        <v>2106</v>
      </c>
      <c r="H114" s="27">
        <v>2106</v>
      </c>
      <c r="I114" s="27">
        <v>0</v>
      </c>
      <c r="J114" s="27">
        <v>0</v>
      </c>
      <c r="K114" s="27">
        <v>0</v>
      </c>
      <c r="L114" s="28"/>
      <c r="M114" s="29">
        <v>0</v>
      </c>
      <c r="N114" s="27">
        <v>2106</v>
      </c>
      <c r="O114" s="27">
        <v>0</v>
      </c>
    </row>
    <row r="115" spans="1:15" ht="27" customHeight="1" x14ac:dyDescent="0.2">
      <c r="A115" s="250" t="s">
        <v>558</v>
      </c>
      <c r="B115" s="308" t="s">
        <v>86</v>
      </c>
      <c r="C115" s="310" t="s">
        <v>132</v>
      </c>
      <c r="D115" s="314" t="s">
        <v>873</v>
      </c>
      <c r="E115" s="315"/>
      <c r="F115" s="43">
        <v>100</v>
      </c>
      <c r="G115" s="43">
        <v>100</v>
      </c>
      <c r="H115" s="43">
        <v>80</v>
      </c>
      <c r="I115" s="43">
        <v>0</v>
      </c>
      <c r="J115" s="43">
        <v>0</v>
      </c>
      <c r="K115" s="43">
        <v>0</v>
      </c>
      <c r="L115" s="44"/>
      <c r="M115" s="72">
        <v>0</v>
      </c>
      <c r="N115" s="43">
        <v>80</v>
      </c>
      <c r="O115" s="43">
        <v>20</v>
      </c>
    </row>
    <row r="116" spans="1:15" ht="27" customHeight="1" x14ac:dyDescent="0.2">
      <c r="A116" s="250"/>
      <c r="B116" s="303"/>
      <c r="C116" s="305"/>
      <c r="D116" s="296" t="s">
        <v>588</v>
      </c>
      <c r="E116" s="297"/>
      <c r="F116" s="27">
        <v>100</v>
      </c>
      <c r="G116" s="33">
        <v>100</v>
      </c>
      <c r="H116" s="33">
        <v>60</v>
      </c>
      <c r="I116" s="33">
        <v>0</v>
      </c>
      <c r="J116" s="33">
        <v>0</v>
      </c>
      <c r="K116" s="33">
        <v>0</v>
      </c>
      <c r="L116" s="34"/>
      <c r="M116" s="29">
        <v>0</v>
      </c>
      <c r="N116" s="33">
        <v>60</v>
      </c>
      <c r="O116" s="33">
        <v>40</v>
      </c>
    </row>
    <row r="117" spans="1:15" ht="37.5" customHeight="1" x14ac:dyDescent="0.2">
      <c r="A117" s="250"/>
      <c r="B117" s="263" t="s">
        <v>90</v>
      </c>
      <c r="C117" s="304" t="s">
        <v>184</v>
      </c>
      <c r="D117" s="272" t="s">
        <v>869</v>
      </c>
      <c r="E117" s="273"/>
      <c r="F117" s="37">
        <v>16827</v>
      </c>
      <c r="G117" s="37">
        <v>16827</v>
      </c>
      <c r="H117" s="37">
        <v>16802</v>
      </c>
      <c r="I117" s="37">
        <v>0</v>
      </c>
      <c r="J117" s="37">
        <v>0</v>
      </c>
      <c r="K117" s="37">
        <v>0</v>
      </c>
      <c r="L117" s="38"/>
      <c r="M117" s="26">
        <v>0</v>
      </c>
      <c r="N117" s="37">
        <v>16802</v>
      </c>
      <c r="O117" s="37">
        <v>25</v>
      </c>
    </row>
    <row r="118" spans="1:15" ht="27" customHeight="1" x14ac:dyDescent="0.2">
      <c r="A118" s="250"/>
      <c r="B118" s="264"/>
      <c r="C118" s="305"/>
      <c r="D118" s="259" t="s">
        <v>589</v>
      </c>
      <c r="E118" s="260"/>
      <c r="F118" s="33">
        <v>16827</v>
      </c>
      <c r="G118" s="33">
        <v>16827</v>
      </c>
      <c r="H118" s="33">
        <v>16717</v>
      </c>
      <c r="I118" s="33">
        <v>0</v>
      </c>
      <c r="J118" s="33">
        <v>0</v>
      </c>
      <c r="K118" s="33">
        <v>0</v>
      </c>
      <c r="L118" s="34"/>
      <c r="M118" s="29">
        <v>0</v>
      </c>
      <c r="N118" s="33">
        <v>16717</v>
      </c>
      <c r="O118" s="33">
        <v>110</v>
      </c>
    </row>
    <row r="119" spans="1:15" ht="64.05" customHeight="1" x14ac:dyDescent="0.2">
      <c r="A119" s="250"/>
      <c r="B119" s="263" t="s">
        <v>90</v>
      </c>
      <c r="C119" s="265" t="s">
        <v>81</v>
      </c>
      <c r="D119" s="253" t="s">
        <v>1194</v>
      </c>
      <c r="E119" s="254"/>
      <c r="F119" s="37">
        <v>4385</v>
      </c>
      <c r="G119" s="37">
        <v>4385</v>
      </c>
      <c r="H119" s="37">
        <v>3128</v>
      </c>
      <c r="I119" s="37">
        <v>0</v>
      </c>
      <c r="J119" s="37">
        <v>0</v>
      </c>
      <c r="K119" s="37">
        <v>0</v>
      </c>
      <c r="L119" s="38" t="s">
        <v>827</v>
      </c>
      <c r="M119" s="26">
        <v>3000</v>
      </c>
      <c r="N119" s="37">
        <v>128</v>
      </c>
      <c r="O119" s="37">
        <v>1257</v>
      </c>
    </row>
    <row r="120" spans="1:15" ht="64.05" customHeight="1" x14ac:dyDescent="0.2">
      <c r="A120" s="250"/>
      <c r="B120" s="264"/>
      <c r="C120" s="266"/>
      <c r="D120" s="259" t="s">
        <v>554</v>
      </c>
      <c r="E120" s="260"/>
      <c r="F120" s="33">
        <v>878</v>
      </c>
      <c r="G120" s="33">
        <v>4056</v>
      </c>
      <c r="H120" s="33">
        <v>3521</v>
      </c>
      <c r="I120" s="33">
        <v>0</v>
      </c>
      <c r="J120" s="33">
        <v>1400</v>
      </c>
      <c r="K120" s="33">
        <v>0</v>
      </c>
      <c r="L120" s="54"/>
      <c r="M120" s="29">
        <v>0</v>
      </c>
      <c r="N120" s="33">
        <v>2121</v>
      </c>
      <c r="O120" s="33">
        <v>535</v>
      </c>
    </row>
    <row r="121" spans="1:15" ht="27" customHeight="1" x14ac:dyDescent="0.2">
      <c r="A121" s="248"/>
      <c r="B121" s="263" t="s">
        <v>351</v>
      </c>
      <c r="C121" s="270" t="s">
        <v>590</v>
      </c>
      <c r="D121" s="253" t="s">
        <v>513</v>
      </c>
      <c r="E121" s="254"/>
      <c r="F121" s="37">
        <v>5600</v>
      </c>
      <c r="G121" s="37">
        <v>5600</v>
      </c>
      <c r="H121" s="37">
        <v>4362</v>
      </c>
      <c r="I121" s="37">
        <v>0</v>
      </c>
      <c r="J121" s="37">
        <v>0</v>
      </c>
      <c r="K121" s="37">
        <v>0</v>
      </c>
      <c r="L121" s="41"/>
      <c r="M121" s="39">
        <v>0</v>
      </c>
      <c r="N121" s="37">
        <v>4362</v>
      </c>
      <c r="O121" s="37">
        <v>1238</v>
      </c>
    </row>
    <row r="122" spans="1:15" ht="27" customHeight="1" x14ac:dyDescent="0.2">
      <c r="A122" s="249"/>
      <c r="B122" s="264"/>
      <c r="C122" s="271"/>
      <c r="D122" s="255"/>
      <c r="E122" s="256"/>
      <c r="F122" s="33">
        <v>5635</v>
      </c>
      <c r="G122" s="33">
        <v>5635</v>
      </c>
      <c r="H122" s="33">
        <v>4103</v>
      </c>
      <c r="I122" s="33">
        <v>0</v>
      </c>
      <c r="J122" s="33">
        <v>0</v>
      </c>
      <c r="K122" s="33">
        <v>0</v>
      </c>
      <c r="L122" s="54"/>
      <c r="M122" s="35">
        <v>0</v>
      </c>
      <c r="N122" s="33">
        <v>4103</v>
      </c>
      <c r="O122" s="33">
        <v>1532</v>
      </c>
    </row>
    <row r="123" spans="1:15" ht="40.049999999999997" customHeight="1" x14ac:dyDescent="0.2">
      <c r="A123" s="248"/>
      <c r="B123" s="263" t="s">
        <v>351</v>
      </c>
      <c r="C123" s="270" t="s">
        <v>424</v>
      </c>
      <c r="D123" s="253" t="s">
        <v>881</v>
      </c>
      <c r="E123" s="254"/>
      <c r="F123" s="24">
        <v>154272</v>
      </c>
      <c r="G123" s="24">
        <v>154272</v>
      </c>
      <c r="H123" s="24">
        <v>124022</v>
      </c>
      <c r="I123" s="24">
        <v>0</v>
      </c>
      <c r="J123" s="24">
        <v>5771</v>
      </c>
      <c r="K123" s="24">
        <v>0</v>
      </c>
      <c r="L123" s="46" t="s">
        <v>109</v>
      </c>
      <c r="M123" s="26">
        <v>240</v>
      </c>
      <c r="N123" s="24">
        <v>118011</v>
      </c>
      <c r="O123" s="24">
        <v>30250</v>
      </c>
    </row>
    <row r="124" spans="1:15" ht="27" customHeight="1" x14ac:dyDescent="0.2">
      <c r="A124" s="249"/>
      <c r="B124" s="264"/>
      <c r="C124" s="271"/>
      <c r="D124" s="259" t="s">
        <v>591</v>
      </c>
      <c r="E124" s="260"/>
      <c r="F124" s="27">
        <v>157115</v>
      </c>
      <c r="G124" s="27">
        <v>157115</v>
      </c>
      <c r="H124" s="27">
        <v>126539</v>
      </c>
      <c r="I124" s="27">
        <v>0</v>
      </c>
      <c r="J124" s="27">
        <v>5435</v>
      </c>
      <c r="K124" s="27">
        <v>0</v>
      </c>
      <c r="L124" s="55" t="s">
        <v>6</v>
      </c>
      <c r="M124" s="29">
        <v>240</v>
      </c>
      <c r="N124" s="27">
        <v>120864</v>
      </c>
      <c r="O124" s="27">
        <v>30576</v>
      </c>
    </row>
    <row r="125" spans="1:15" ht="27" customHeight="1" x14ac:dyDescent="0.2">
      <c r="A125" s="248"/>
      <c r="B125" s="263" t="s">
        <v>351</v>
      </c>
      <c r="C125" s="270" t="s">
        <v>140</v>
      </c>
      <c r="D125" s="272" t="s">
        <v>1212</v>
      </c>
      <c r="E125" s="273"/>
      <c r="F125" s="37">
        <v>3346</v>
      </c>
      <c r="G125" s="37">
        <v>3346</v>
      </c>
      <c r="H125" s="37">
        <v>3135</v>
      </c>
      <c r="I125" s="37">
        <v>0</v>
      </c>
      <c r="J125" s="37">
        <v>0</v>
      </c>
      <c r="K125" s="37">
        <v>0</v>
      </c>
      <c r="L125" s="38" t="s">
        <v>109</v>
      </c>
      <c r="M125" s="26">
        <v>9</v>
      </c>
      <c r="N125" s="37">
        <v>3126</v>
      </c>
      <c r="O125" s="37">
        <v>211</v>
      </c>
    </row>
    <row r="126" spans="1:15" ht="27" customHeight="1" x14ac:dyDescent="0.2">
      <c r="A126" s="249"/>
      <c r="B126" s="264"/>
      <c r="C126" s="271"/>
      <c r="D126" s="296" t="s">
        <v>592</v>
      </c>
      <c r="E126" s="297"/>
      <c r="F126" s="33">
        <v>3350</v>
      </c>
      <c r="G126" s="33">
        <v>3350</v>
      </c>
      <c r="H126" s="33">
        <v>3132</v>
      </c>
      <c r="I126" s="33">
        <v>0</v>
      </c>
      <c r="J126" s="33">
        <v>0</v>
      </c>
      <c r="K126" s="33">
        <v>0</v>
      </c>
      <c r="L126" s="34" t="s">
        <v>6</v>
      </c>
      <c r="M126" s="29">
        <v>7</v>
      </c>
      <c r="N126" s="33">
        <v>3125</v>
      </c>
      <c r="O126" s="33">
        <v>218</v>
      </c>
    </row>
    <row r="127" spans="1:15" ht="15" customHeight="1" x14ac:dyDescent="0.15">
      <c r="A127" s="248"/>
      <c r="B127" s="263" t="s">
        <v>351</v>
      </c>
      <c r="C127" s="270" t="s">
        <v>1156</v>
      </c>
      <c r="D127" s="253" t="s">
        <v>1213</v>
      </c>
      <c r="E127" s="254"/>
      <c r="F127" s="251">
        <v>0</v>
      </c>
      <c r="G127" s="251">
        <v>24673</v>
      </c>
      <c r="H127" s="251">
        <v>0</v>
      </c>
      <c r="I127" s="251">
        <v>0</v>
      </c>
      <c r="J127" s="251">
        <v>0</v>
      </c>
      <c r="K127" s="251">
        <v>0</v>
      </c>
      <c r="L127" s="289"/>
      <c r="M127" s="291">
        <v>0</v>
      </c>
      <c r="N127" s="251">
        <v>0</v>
      </c>
      <c r="O127" s="73">
        <v>24673</v>
      </c>
    </row>
    <row r="128" spans="1:15" ht="27" customHeight="1" x14ac:dyDescent="0.2">
      <c r="A128" s="249"/>
      <c r="B128" s="264"/>
      <c r="C128" s="271"/>
      <c r="D128" s="255"/>
      <c r="E128" s="256"/>
      <c r="F128" s="284"/>
      <c r="G128" s="284"/>
      <c r="H128" s="284"/>
      <c r="I128" s="284"/>
      <c r="J128" s="284"/>
      <c r="K128" s="284"/>
      <c r="L128" s="290"/>
      <c r="M128" s="292"/>
      <c r="N128" s="284"/>
      <c r="O128" s="74" t="s">
        <v>1157</v>
      </c>
    </row>
    <row r="129" spans="1:15" ht="81" customHeight="1" x14ac:dyDescent="0.2">
      <c r="A129" s="75" t="s">
        <v>210</v>
      </c>
      <c r="B129" s="263" t="s">
        <v>91</v>
      </c>
      <c r="C129" s="270" t="s">
        <v>126</v>
      </c>
      <c r="D129" s="272" t="s">
        <v>892</v>
      </c>
      <c r="E129" s="273"/>
      <c r="F129" s="37">
        <v>5196</v>
      </c>
      <c r="G129" s="37">
        <v>5196</v>
      </c>
      <c r="H129" s="37">
        <v>4338</v>
      </c>
      <c r="I129" s="37">
        <v>0</v>
      </c>
      <c r="J129" s="37">
        <v>0</v>
      </c>
      <c r="K129" s="37">
        <v>0</v>
      </c>
      <c r="L129" s="38" t="s">
        <v>109</v>
      </c>
      <c r="M129" s="26">
        <v>15</v>
      </c>
      <c r="N129" s="37">
        <v>4323</v>
      </c>
      <c r="O129" s="37">
        <v>858</v>
      </c>
    </row>
    <row r="130" spans="1:15" ht="61.5" customHeight="1" x14ac:dyDescent="0.2">
      <c r="A130" s="36"/>
      <c r="B130" s="264"/>
      <c r="C130" s="271"/>
      <c r="D130" s="296" t="s">
        <v>593</v>
      </c>
      <c r="E130" s="297"/>
      <c r="F130" s="33">
        <v>5426</v>
      </c>
      <c r="G130" s="33">
        <v>5426</v>
      </c>
      <c r="H130" s="33">
        <v>4830</v>
      </c>
      <c r="I130" s="33">
        <v>0</v>
      </c>
      <c r="J130" s="33">
        <v>0</v>
      </c>
      <c r="K130" s="33">
        <v>0</v>
      </c>
      <c r="L130" s="34" t="s">
        <v>6</v>
      </c>
      <c r="M130" s="29">
        <v>13</v>
      </c>
      <c r="N130" s="33">
        <v>4817</v>
      </c>
      <c r="O130" s="33">
        <v>596</v>
      </c>
    </row>
    <row r="131" spans="1:15" ht="15" customHeight="1" x14ac:dyDescent="0.15">
      <c r="A131" s="399" t="s">
        <v>54</v>
      </c>
      <c r="B131" s="263" t="s">
        <v>231</v>
      </c>
      <c r="C131" s="304" t="s">
        <v>425</v>
      </c>
      <c r="D131" s="253" t="s">
        <v>485</v>
      </c>
      <c r="E131" s="254"/>
      <c r="F131" s="251">
        <v>66536</v>
      </c>
      <c r="G131" s="251">
        <v>66536</v>
      </c>
      <c r="H131" s="251">
        <v>66536</v>
      </c>
      <c r="I131" s="251">
        <v>0</v>
      </c>
      <c r="J131" s="251">
        <v>0</v>
      </c>
      <c r="K131" s="251">
        <v>0</v>
      </c>
      <c r="L131" s="76" t="s">
        <v>121</v>
      </c>
      <c r="M131" s="77">
        <v>10021</v>
      </c>
      <c r="N131" s="251">
        <v>55909</v>
      </c>
      <c r="O131" s="251">
        <v>0</v>
      </c>
    </row>
    <row r="132" spans="1:15" ht="15" customHeight="1" x14ac:dyDescent="0.2">
      <c r="A132" s="247"/>
      <c r="B132" s="331"/>
      <c r="C132" s="310"/>
      <c r="D132" s="261"/>
      <c r="E132" s="262"/>
      <c r="F132" s="252"/>
      <c r="G132" s="252"/>
      <c r="H132" s="252"/>
      <c r="I132" s="252"/>
      <c r="J132" s="252"/>
      <c r="K132" s="252"/>
      <c r="L132" s="78" t="s">
        <v>257</v>
      </c>
      <c r="M132" s="79">
        <v>606</v>
      </c>
      <c r="N132" s="252"/>
      <c r="O132" s="252"/>
    </row>
    <row r="133" spans="1:15" ht="15" customHeight="1" x14ac:dyDescent="0.15">
      <c r="A133" s="247"/>
      <c r="B133" s="331"/>
      <c r="C133" s="310"/>
      <c r="D133" s="261"/>
      <c r="E133" s="262"/>
      <c r="F133" s="257">
        <v>87775</v>
      </c>
      <c r="G133" s="257">
        <v>87775</v>
      </c>
      <c r="H133" s="257">
        <v>87775</v>
      </c>
      <c r="I133" s="257">
        <v>0</v>
      </c>
      <c r="J133" s="257">
        <v>0</v>
      </c>
      <c r="K133" s="257">
        <v>0</v>
      </c>
      <c r="L133" s="80" t="s">
        <v>46</v>
      </c>
      <c r="M133" s="61">
        <v>7674</v>
      </c>
      <c r="N133" s="257">
        <v>79742</v>
      </c>
      <c r="O133" s="257">
        <v>0</v>
      </c>
    </row>
    <row r="134" spans="1:15" ht="15" customHeight="1" x14ac:dyDescent="0.2">
      <c r="A134" s="247"/>
      <c r="B134" s="264"/>
      <c r="C134" s="305"/>
      <c r="D134" s="255"/>
      <c r="E134" s="256"/>
      <c r="F134" s="258"/>
      <c r="G134" s="258"/>
      <c r="H134" s="258"/>
      <c r="I134" s="258"/>
      <c r="J134" s="258"/>
      <c r="K134" s="258"/>
      <c r="L134" s="81" t="s">
        <v>308</v>
      </c>
      <c r="M134" s="63">
        <v>359</v>
      </c>
      <c r="N134" s="258"/>
      <c r="O134" s="258"/>
    </row>
    <row r="135" spans="1:15" ht="39" customHeight="1" x14ac:dyDescent="0.2">
      <c r="A135" s="246"/>
      <c r="B135" s="263" t="s">
        <v>231</v>
      </c>
      <c r="C135" s="304" t="s">
        <v>357</v>
      </c>
      <c r="D135" s="272" t="s">
        <v>878</v>
      </c>
      <c r="E135" s="273"/>
      <c r="F135" s="24">
        <v>6488</v>
      </c>
      <c r="G135" s="24">
        <v>7255</v>
      </c>
      <c r="H135" s="24">
        <v>7160</v>
      </c>
      <c r="I135" s="24">
        <v>0</v>
      </c>
      <c r="J135" s="24">
        <v>0</v>
      </c>
      <c r="K135" s="24">
        <v>0</v>
      </c>
      <c r="L135" s="46" t="s">
        <v>121</v>
      </c>
      <c r="M135" s="26">
        <v>3061</v>
      </c>
      <c r="N135" s="24">
        <v>4099</v>
      </c>
      <c r="O135" s="24">
        <v>95</v>
      </c>
    </row>
    <row r="136" spans="1:15" ht="27" customHeight="1" x14ac:dyDescent="0.2">
      <c r="A136" s="399"/>
      <c r="B136" s="264"/>
      <c r="C136" s="305"/>
      <c r="D136" s="255" t="s">
        <v>879</v>
      </c>
      <c r="E136" s="256"/>
      <c r="F136" s="27">
        <v>6696</v>
      </c>
      <c r="G136" s="27">
        <v>7039</v>
      </c>
      <c r="H136" s="27">
        <v>6854</v>
      </c>
      <c r="I136" s="27">
        <v>0</v>
      </c>
      <c r="J136" s="27">
        <v>0</v>
      </c>
      <c r="K136" s="27">
        <v>0</v>
      </c>
      <c r="L136" s="47" t="s">
        <v>46</v>
      </c>
      <c r="M136" s="29">
        <v>1687</v>
      </c>
      <c r="N136" s="27">
        <v>5167</v>
      </c>
      <c r="O136" s="27">
        <v>185</v>
      </c>
    </row>
    <row r="137" spans="1:15" ht="31.95" customHeight="1" x14ac:dyDescent="0.2">
      <c r="A137" s="245" t="s">
        <v>741</v>
      </c>
      <c r="B137" s="303" t="s">
        <v>93</v>
      </c>
      <c r="C137" s="310" t="s">
        <v>1214</v>
      </c>
      <c r="D137" s="261" t="s">
        <v>1269</v>
      </c>
      <c r="E137" s="262"/>
      <c r="F137" s="285">
        <v>2121</v>
      </c>
      <c r="G137" s="285">
        <v>2121</v>
      </c>
      <c r="H137" s="285">
        <v>1174</v>
      </c>
      <c r="I137" s="285">
        <v>0</v>
      </c>
      <c r="J137" s="285">
        <v>0</v>
      </c>
      <c r="K137" s="285">
        <v>0</v>
      </c>
      <c r="L137" s="344" t="s">
        <v>257</v>
      </c>
      <c r="M137" s="343">
        <v>545</v>
      </c>
      <c r="N137" s="285">
        <v>629</v>
      </c>
      <c r="O137" s="285">
        <v>947</v>
      </c>
    </row>
    <row r="138" spans="1:15" ht="31.95" customHeight="1" x14ac:dyDescent="0.2">
      <c r="A138" s="245"/>
      <c r="B138" s="396"/>
      <c r="C138" s="305"/>
      <c r="D138" s="255"/>
      <c r="E138" s="256"/>
      <c r="F138" s="284"/>
      <c r="G138" s="284"/>
      <c r="H138" s="284"/>
      <c r="I138" s="284"/>
      <c r="J138" s="284"/>
      <c r="K138" s="284"/>
      <c r="L138" s="290"/>
      <c r="M138" s="292"/>
      <c r="N138" s="284"/>
      <c r="O138" s="284"/>
    </row>
    <row r="139" spans="1:15" ht="54" customHeight="1" x14ac:dyDescent="0.2">
      <c r="A139" s="36"/>
      <c r="B139" s="263" t="s">
        <v>92</v>
      </c>
      <c r="C139" s="265" t="s">
        <v>244</v>
      </c>
      <c r="D139" s="326" t="s">
        <v>891</v>
      </c>
      <c r="E139" s="327"/>
      <c r="F139" s="37">
        <v>18893</v>
      </c>
      <c r="G139" s="52">
        <v>18893</v>
      </c>
      <c r="H139" s="37">
        <v>17722</v>
      </c>
      <c r="I139" s="37">
        <v>14169</v>
      </c>
      <c r="J139" s="37">
        <v>0</v>
      </c>
      <c r="K139" s="37">
        <v>0</v>
      </c>
      <c r="L139" s="38"/>
      <c r="M139" s="39">
        <v>0</v>
      </c>
      <c r="N139" s="37">
        <v>3553</v>
      </c>
      <c r="O139" s="37">
        <v>1171</v>
      </c>
    </row>
    <row r="140" spans="1:15" ht="27" customHeight="1" x14ac:dyDescent="0.2">
      <c r="A140" s="36"/>
      <c r="B140" s="264"/>
      <c r="C140" s="266"/>
      <c r="D140" s="341" t="s">
        <v>594</v>
      </c>
      <c r="E140" s="342"/>
      <c r="F140" s="33">
        <v>18893</v>
      </c>
      <c r="G140" s="27">
        <v>18893</v>
      </c>
      <c r="H140" s="33">
        <v>16894</v>
      </c>
      <c r="I140" s="33">
        <v>14170</v>
      </c>
      <c r="J140" s="33">
        <v>0</v>
      </c>
      <c r="K140" s="33">
        <v>0</v>
      </c>
      <c r="L140" s="55" t="s">
        <v>9</v>
      </c>
      <c r="M140" s="35">
        <v>790</v>
      </c>
      <c r="N140" s="33">
        <v>1934</v>
      </c>
      <c r="O140" s="33">
        <v>1999</v>
      </c>
    </row>
    <row r="141" spans="1:15" ht="64.05" customHeight="1" x14ac:dyDescent="0.2">
      <c r="A141" s="36"/>
      <c r="B141" s="263" t="s">
        <v>92</v>
      </c>
      <c r="C141" s="265" t="s">
        <v>245</v>
      </c>
      <c r="D141" s="326" t="s">
        <v>1215</v>
      </c>
      <c r="E141" s="327"/>
      <c r="F141" s="37">
        <v>2512</v>
      </c>
      <c r="G141" s="52">
        <v>2512</v>
      </c>
      <c r="H141" s="37">
        <v>2512</v>
      </c>
      <c r="I141" s="37">
        <v>1256</v>
      </c>
      <c r="J141" s="37">
        <v>0</v>
      </c>
      <c r="K141" s="37">
        <v>0</v>
      </c>
      <c r="L141" s="38"/>
      <c r="M141" s="39">
        <v>0</v>
      </c>
      <c r="N141" s="37">
        <v>1256</v>
      </c>
      <c r="O141" s="37">
        <v>0</v>
      </c>
    </row>
    <row r="142" spans="1:15" ht="27" customHeight="1" x14ac:dyDescent="0.2">
      <c r="A142" s="36"/>
      <c r="B142" s="264"/>
      <c r="C142" s="266"/>
      <c r="D142" s="341" t="s">
        <v>595</v>
      </c>
      <c r="E142" s="342"/>
      <c r="F142" s="33">
        <v>2512</v>
      </c>
      <c r="G142" s="27">
        <v>2512</v>
      </c>
      <c r="H142" s="33">
        <v>2201</v>
      </c>
      <c r="I142" s="33">
        <v>1256</v>
      </c>
      <c r="J142" s="33">
        <v>0</v>
      </c>
      <c r="K142" s="33">
        <v>0</v>
      </c>
      <c r="L142" s="55" t="s">
        <v>9</v>
      </c>
      <c r="M142" s="35">
        <v>326</v>
      </c>
      <c r="N142" s="33">
        <v>619</v>
      </c>
      <c r="O142" s="33">
        <v>311</v>
      </c>
    </row>
    <row r="143" spans="1:15" ht="40.049999999999997" customHeight="1" x14ac:dyDescent="0.2">
      <c r="A143" s="245"/>
      <c r="B143" s="263" t="s">
        <v>92</v>
      </c>
      <c r="C143" s="265" t="s">
        <v>215</v>
      </c>
      <c r="D143" s="326" t="s">
        <v>893</v>
      </c>
      <c r="E143" s="327"/>
      <c r="F143" s="37">
        <v>265</v>
      </c>
      <c r="G143" s="52">
        <v>265</v>
      </c>
      <c r="H143" s="37">
        <v>173</v>
      </c>
      <c r="I143" s="37">
        <v>0</v>
      </c>
      <c r="J143" s="37">
        <v>0</v>
      </c>
      <c r="K143" s="37">
        <v>0</v>
      </c>
      <c r="L143" s="38"/>
      <c r="M143" s="39">
        <v>0</v>
      </c>
      <c r="N143" s="37">
        <v>173</v>
      </c>
      <c r="O143" s="37">
        <v>92</v>
      </c>
    </row>
    <row r="144" spans="1:15" ht="27" customHeight="1" x14ac:dyDescent="0.2">
      <c r="A144" s="245"/>
      <c r="B144" s="264"/>
      <c r="C144" s="266"/>
      <c r="D144" s="341" t="s">
        <v>894</v>
      </c>
      <c r="E144" s="342"/>
      <c r="F144" s="33">
        <v>250</v>
      </c>
      <c r="G144" s="27">
        <v>250</v>
      </c>
      <c r="H144" s="33">
        <v>198</v>
      </c>
      <c r="I144" s="33">
        <v>0</v>
      </c>
      <c r="J144" s="33">
        <v>0</v>
      </c>
      <c r="K144" s="33">
        <v>0</v>
      </c>
      <c r="L144" s="55"/>
      <c r="M144" s="35">
        <v>0</v>
      </c>
      <c r="N144" s="33">
        <v>198</v>
      </c>
      <c r="O144" s="33">
        <v>52</v>
      </c>
    </row>
    <row r="145" spans="1:15" ht="19.95" customHeight="1" x14ac:dyDescent="0.2">
      <c r="A145" s="36"/>
      <c r="B145" s="396" t="s">
        <v>95</v>
      </c>
      <c r="C145" s="304" t="s">
        <v>742</v>
      </c>
      <c r="D145" s="253" t="s">
        <v>905</v>
      </c>
      <c r="E145" s="254"/>
      <c r="F145" s="251">
        <v>343</v>
      </c>
      <c r="G145" s="251">
        <v>343</v>
      </c>
      <c r="H145" s="251">
        <v>237</v>
      </c>
      <c r="I145" s="251">
        <v>0</v>
      </c>
      <c r="J145" s="251">
        <v>0</v>
      </c>
      <c r="K145" s="251">
        <v>0</v>
      </c>
      <c r="L145" s="289"/>
      <c r="M145" s="291">
        <v>0</v>
      </c>
      <c r="N145" s="251">
        <v>237</v>
      </c>
      <c r="O145" s="251">
        <v>106</v>
      </c>
    </row>
    <row r="146" spans="1:15" ht="19.95" customHeight="1" x14ac:dyDescent="0.2">
      <c r="A146" s="36"/>
      <c r="B146" s="396"/>
      <c r="C146" s="305"/>
      <c r="D146" s="255"/>
      <c r="E146" s="256"/>
      <c r="F146" s="284"/>
      <c r="G146" s="284"/>
      <c r="H146" s="284"/>
      <c r="I146" s="284"/>
      <c r="J146" s="284"/>
      <c r="K146" s="284"/>
      <c r="L146" s="290"/>
      <c r="M146" s="292"/>
      <c r="N146" s="284"/>
      <c r="O146" s="284"/>
    </row>
    <row r="147" spans="1:15" ht="5.25" customHeight="1" x14ac:dyDescent="0.2">
      <c r="A147" s="250"/>
      <c r="B147" s="263" t="s">
        <v>94</v>
      </c>
      <c r="C147" s="304" t="s">
        <v>153</v>
      </c>
      <c r="D147" s="82"/>
      <c r="E147" s="83"/>
      <c r="F147" s="251">
        <v>1832088</v>
      </c>
      <c r="G147" s="251">
        <v>1824121</v>
      </c>
      <c r="H147" s="251">
        <v>1741137</v>
      </c>
      <c r="I147" s="251">
        <v>871856</v>
      </c>
      <c r="J147" s="251">
        <v>435928</v>
      </c>
      <c r="K147" s="251">
        <v>0</v>
      </c>
      <c r="L147" s="289"/>
      <c r="M147" s="291">
        <v>0</v>
      </c>
      <c r="N147" s="251">
        <v>433353</v>
      </c>
      <c r="O147" s="251">
        <v>82984</v>
      </c>
    </row>
    <row r="148" spans="1:15" ht="12" customHeight="1" x14ac:dyDescent="0.2">
      <c r="A148" s="250"/>
      <c r="B148" s="331"/>
      <c r="C148" s="310"/>
      <c r="D148" s="84" t="s">
        <v>15</v>
      </c>
      <c r="E148" s="85">
        <v>108833</v>
      </c>
      <c r="F148" s="285"/>
      <c r="G148" s="285"/>
      <c r="H148" s="285"/>
      <c r="I148" s="285"/>
      <c r="J148" s="285"/>
      <c r="K148" s="285"/>
      <c r="L148" s="344"/>
      <c r="M148" s="343"/>
      <c r="N148" s="285"/>
      <c r="O148" s="285"/>
    </row>
    <row r="149" spans="1:15" ht="12" customHeight="1" x14ac:dyDescent="0.2">
      <c r="A149" s="330"/>
      <c r="B149" s="331"/>
      <c r="C149" s="310"/>
      <c r="D149" s="84" t="s">
        <v>16</v>
      </c>
      <c r="E149" s="85">
        <v>4216</v>
      </c>
      <c r="F149" s="334"/>
      <c r="G149" s="334"/>
      <c r="H149" s="334"/>
      <c r="I149" s="334"/>
      <c r="J149" s="334"/>
      <c r="K149" s="334"/>
      <c r="L149" s="344"/>
      <c r="M149" s="345"/>
      <c r="N149" s="334"/>
      <c r="O149" s="334"/>
    </row>
    <row r="150" spans="1:15" ht="12" customHeight="1" x14ac:dyDescent="0.2">
      <c r="A150" s="330"/>
      <c r="B150" s="331"/>
      <c r="C150" s="310"/>
      <c r="D150" s="84" t="s">
        <v>75</v>
      </c>
      <c r="E150" s="85">
        <v>18610</v>
      </c>
      <c r="F150" s="334"/>
      <c r="G150" s="334"/>
      <c r="H150" s="334"/>
      <c r="I150" s="334"/>
      <c r="J150" s="334"/>
      <c r="K150" s="334"/>
      <c r="L150" s="344"/>
      <c r="M150" s="345"/>
      <c r="N150" s="334"/>
      <c r="O150" s="334"/>
    </row>
    <row r="151" spans="1:15" ht="12" customHeight="1" x14ac:dyDescent="0.2">
      <c r="A151" s="330"/>
      <c r="B151" s="331"/>
      <c r="C151" s="310"/>
      <c r="D151" s="84" t="s">
        <v>17</v>
      </c>
      <c r="E151" s="85">
        <v>18502</v>
      </c>
      <c r="F151" s="334"/>
      <c r="G151" s="334"/>
      <c r="H151" s="334"/>
      <c r="I151" s="334"/>
      <c r="J151" s="334"/>
      <c r="K151" s="334"/>
      <c r="L151" s="344"/>
      <c r="M151" s="345"/>
      <c r="N151" s="334"/>
      <c r="O151" s="334"/>
    </row>
    <row r="152" spans="1:15" ht="12" customHeight="1" x14ac:dyDescent="0.2">
      <c r="A152" s="36"/>
      <c r="B152" s="331"/>
      <c r="C152" s="310"/>
      <c r="D152" s="84" t="s">
        <v>18</v>
      </c>
      <c r="E152" s="85">
        <v>65258</v>
      </c>
      <c r="F152" s="334"/>
      <c r="G152" s="334"/>
      <c r="H152" s="334"/>
      <c r="I152" s="334"/>
      <c r="J152" s="334"/>
      <c r="K152" s="334"/>
      <c r="L152" s="344"/>
      <c r="M152" s="345"/>
      <c r="N152" s="334"/>
      <c r="O152" s="334"/>
    </row>
    <row r="153" spans="1:15" ht="12" customHeight="1" x14ac:dyDescent="0.2">
      <c r="A153" s="36"/>
      <c r="B153" s="331"/>
      <c r="C153" s="310"/>
      <c r="D153" s="84" t="s">
        <v>19</v>
      </c>
      <c r="E153" s="86">
        <v>1234816</v>
      </c>
      <c r="F153" s="334"/>
      <c r="G153" s="334"/>
      <c r="H153" s="334"/>
      <c r="I153" s="334"/>
      <c r="J153" s="334"/>
      <c r="K153" s="334"/>
      <c r="L153" s="344"/>
      <c r="M153" s="345"/>
      <c r="N153" s="334"/>
      <c r="O153" s="334"/>
    </row>
    <row r="154" spans="1:15" ht="12" customHeight="1" x14ac:dyDescent="0.2">
      <c r="A154" s="36"/>
      <c r="B154" s="331"/>
      <c r="C154" s="310"/>
      <c r="D154" s="84" t="s">
        <v>20</v>
      </c>
      <c r="E154" s="85">
        <v>256877</v>
      </c>
      <c r="F154" s="334"/>
      <c r="G154" s="334"/>
      <c r="H154" s="334"/>
      <c r="I154" s="334"/>
      <c r="J154" s="334"/>
      <c r="K154" s="334"/>
      <c r="L154" s="344"/>
      <c r="M154" s="345"/>
      <c r="N154" s="334"/>
      <c r="O154" s="334"/>
    </row>
    <row r="155" spans="1:15" ht="12" customHeight="1" x14ac:dyDescent="0.2">
      <c r="A155" s="36"/>
      <c r="B155" s="331"/>
      <c r="C155" s="310"/>
      <c r="D155" s="84" t="s">
        <v>21</v>
      </c>
      <c r="E155" s="85">
        <v>34025</v>
      </c>
      <c r="F155" s="334"/>
      <c r="G155" s="334"/>
      <c r="H155" s="334"/>
      <c r="I155" s="334"/>
      <c r="J155" s="334"/>
      <c r="K155" s="334"/>
      <c r="L155" s="344"/>
      <c r="M155" s="345"/>
      <c r="N155" s="334"/>
      <c r="O155" s="334"/>
    </row>
    <row r="156" spans="1:15" ht="3.75" customHeight="1" x14ac:dyDescent="0.2">
      <c r="A156" s="36"/>
      <c r="B156" s="331"/>
      <c r="C156" s="310"/>
      <c r="D156" s="87"/>
      <c r="E156" s="88"/>
      <c r="F156" s="288"/>
      <c r="G156" s="288"/>
      <c r="H156" s="288"/>
      <c r="I156" s="288"/>
      <c r="J156" s="288"/>
      <c r="K156" s="288"/>
      <c r="L156" s="323"/>
      <c r="M156" s="346"/>
      <c r="N156" s="288"/>
      <c r="O156" s="288"/>
    </row>
    <row r="157" spans="1:15" ht="6" customHeight="1" x14ac:dyDescent="0.2">
      <c r="A157" s="36"/>
      <c r="B157" s="331"/>
      <c r="C157" s="310"/>
      <c r="D157" s="84"/>
      <c r="E157" s="89"/>
      <c r="F157" s="257">
        <v>1769861</v>
      </c>
      <c r="G157" s="257">
        <v>1827647</v>
      </c>
      <c r="H157" s="257">
        <v>1792133</v>
      </c>
      <c r="I157" s="257">
        <v>862171</v>
      </c>
      <c r="J157" s="257">
        <v>431086</v>
      </c>
      <c r="K157" s="257">
        <v>0</v>
      </c>
      <c r="L157" s="402"/>
      <c r="M157" s="328">
        <v>0</v>
      </c>
      <c r="N157" s="257">
        <v>498876</v>
      </c>
      <c r="O157" s="257">
        <v>35514</v>
      </c>
    </row>
    <row r="158" spans="1:15" ht="12" customHeight="1" x14ac:dyDescent="0.2">
      <c r="A158" s="36"/>
      <c r="B158" s="331"/>
      <c r="C158" s="310"/>
      <c r="D158" s="84" t="s">
        <v>74</v>
      </c>
      <c r="E158" s="90">
        <v>124673</v>
      </c>
      <c r="F158" s="293"/>
      <c r="G158" s="293"/>
      <c r="H158" s="293"/>
      <c r="I158" s="293"/>
      <c r="J158" s="293"/>
      <c r="K158" s="293"/>
      <c r="L158" s="403"/>
      <c r="M158" s="405"/>
      <c r="N158" s="293"/>
      <c r="O158" s="293"/>
    </row>
    <row r="159" spans="1:15" ht="12" customHeight="1" x14ac:dyDescent="0.2">
      <c r="A159" s="36"/>
      <c r="B159" s="331"/>
      <c r="C159" s="310"/>
      <c r="D159" s="84" t="s">
        <v>57</v>
      </c>
      <c r="E159" s="85">
        <v>4259</v>
      </c>
      <c r="F159" s="400"/>
      <c r="G159" s="400"/>
      <c r="H159" s="400"/>
      <c r="I159" s="400"/>
      <c r="J159" s="400"/>
      <c r="K159" s="400"/>
      <c r="L159" s="403"/>
      <c r="M159" s="406"/>
      <c r="N159" s="400"/>
      <c r="O159" s="400"/>
    </row>
    <row r="160" spans="1:15" ht="12" customHeight="1" x14ac:dyDescent="0.2">
      <c r="A160" s="36"/>
      <c r="B160" s="331"/>
      <c r="C160" s="310"/>
      <c r="D160" s="84" t="s">
        <v>75</v>
      </c>
      <c r="E160" s="85">
        <v>18836</v>
      </c>
      <c r="F160" s="400"/>
      <c r="G160" s="400"/>
      <c r="H160" s="400"/>
      <c r="I160" s="400"/>
      <c r="J160" s="400"/>
      <c r="K160" s="400"/>
      <c r="L160" s="403"/>
      <c r="M160" s="406"/>
      <c r="N160" s="400"/>
      <c r="O160" s="400"/>
    </row>
    <row r="161" spans="1:15" ht="12" customHeight="1" x14ac:dyDescent="0.2">
      <c r="A161" s="36"/>
      <c r="B161" s="331"/>
      <c r="C161" s="310"/>
      <c r="D161" s="84" t="s">
        <v>58</v>
      </c>
      <c r="E161" s="85">
        <v>19606</v>
      </c>
      <c r="F161" s="400"/>
      <c r="G161" s="400"/>
      <c r="H161" s="400"/>
      <c r="I161" s="400"/>
      <c r="J161" s="400"/>
      <c r="K161" s="400"/>
      <c r="L161" s="403"/>
      <c r="M161" s="406"/>
      <c r="N161" s="400"/>
      <c r="O161" s="400"/>
    </row>
    <row r="162" spans="1:15" ht="12" customHeight="1" x14ac:dyDescent="0.2">
      <c r="A162" s="36"/>
      <c r="B162" s="331"/>
      <c r="C162" s="310"/>
      <c r="D162" s="84" t="s">
        <v>59</v>
      </c>
      <c r="E162" s="85">
        <v>71156</v>
      </c>
      <c r="F162" s="400"/>
      <c r="G162" s="400"/>
      <c r="H162" s="400"/>
      <c r="I162" s="400"/>
      <c r="J162" s="400"/>
      <c r="K162" s="400"/>
      <c r="L162" s="403"/>
      <c r="M162" s="406"/>
      <c r="N162" s="400"/>
      <c r="O162" s="400"/>
    </row>
    <row r="163" spans="1:15" ht="12" customHeight="1" x14ac:dyDescent="0.2">
      <c r="A163" s="36"/>
      <c r="B163" s="331"/>
      <c r="C163" s="310"/>
      <c r="D163" s="84" t="s">
        <v>60</v>
      </c>
      <c r="E163" s="86">
        <v>1260773</v>
      </c>
      <c r="F163" s="400"/>
      <c r="G163" s="400"/>
      <c r="H163" s="400"/>
      <c r="I163" s="400"/>
      <c r="J163" s="400"/>
      <c r="K163" s="400"/>
      <c r="L163" s="403"/>
      <c r="M163" s="406"/>
      <c r="N163" s="400"/>
      <c r="O163" s="400"/>
    </row>
    <row r="164" spans="1:15" ht="12" customHeight="1" x14ac:dyDescent="0.2">
      <c r="A164" s="36"/>
      <c r="B164" s="331"/>
      <c r="C164" s="310"/>
      <c r="D164" s="84" t="s">
        <v>55</v>
      </c>
      <c r="E164" s="85">
        <v>258799</v>
      </c>
      <c r="F164" s="400"/>
      <c r="G164" s="400"/>
      <c r="H164" s="400"/>
      <c r="I164" s="400"/>
      <c r="J164" s="400"/>
      <c r="K164" s="400"/>
      <c r="L164" s="403"/>
      <c r="M164" s="406"/>
      <c r="N164" s="400"/>
      <c r="O164" s="400"/>
    </row>
    <row r="165" spans="1:15" ht="12" customHeight="1" x14ac:dyDescent="0.2">
      <c r="A165" s="36"/>
      <c r="B165" s="331"/>
      <c r="C165" s="310"/>
      <c r="D165" s="84" t="s">
        <v>56</v>
      </c>
      <c r="E165" s="85">
        <v>34031</v>
      </c>
      <c r="F165" s="400"/>
      <c r="G165" s="400"/>
      <c r="H165" s="400"/>
      <c r="I165" s="400"/>
      <c r="J165" s="400"/>
      <c r="K165" s="400"/>
      <c r="L165" s="403"/>
      <c r="M165" s="406"/>
      <c r="N165" s="400"/>
      <c r="O165" s="400"/>
    </row>
    <row r="166" spans="1:15" ht="6" customHeight="1" x14ac:dyDescent="0.2">
      <c r="A166" s="51"/>
      <c r="B166" s="264"/>
      <c r="C166" s="305"/>
      <c r="D166" s="91"/>
      <c r="E166" s="92"/>
      <c r="F166" s="401"/>
      <c r="G166" s="401"/>
      <c r="H166" s="401"/>
      <c r="I166" s="401"/>
      <c r="J166" s="401"/>
      <c r="K166" s="401"/>
      <c r="L166" s="404"/>
      <c r="M166" s="407"/>
      <c r="N166" s="401"/>
      <c r="O166" s="401"/>
    </row>
    <row r="167" spans="1:15" ht="5.25" customHeight="1" x14ac:dyDescent="0.2">
      <c r="A167" s="250" t="s">
        <v>26</v>
      </c>
      <c r="B167" s="331" t="s">
        <v>95</v>
      </c>
      <c r="C167" s="310" t="s">
        <v>154</v>
      </c>
      <c r="D167" s="84"/>
      <c r="E167" s="89"/>
      <c r="F167" s="285">
        <v>879276</v>
      </c>
      <c r="G167" s="285">
        <v>966223</v>
      </c>
      <c r="H167" s="285">
        <v>966223</v>
      </c>
      <c r="I167" s="285">
        <v>483826</v>
      </c>
      <c r="J167" s="285">
        <v>241913</v>
      </c>
      <c r="K167" s="285">
        <v>0</v>
      </c>
      <c r="L167" s="93"/>
      <c r="M167" s="343">
        <v>0</v>
      </c>
      <c r="N167" s="285">
        <v>240484</v>
      </c>
      <c r="O167" s="285">
        <v>0</v>
      </c>
    </row>
    <row r="168" spans="1:15" ht="12" customHeight="1" x14ac:dyDescent="0.2">
      <c r="A168" s="250"/>
      <c r="B168" s="331"/>
      <c r="C168" s="310"/>
      <c r="D168" s="84" t="s">
        <v>61</v>
      </c>
      <c r="E168" s="89">
        <v>398046</v>
      </c>
      <c r="F168" s="285"/>
      <c r="G168" s="285"/>
      <c r="H168" s="285"/>
      <c r="I168" s="285"/>
      <c r="J168" s="285"/>
      <c r="K168" s="285"/>
      <c r="L168" s="93"/>
      <c r="M168" s="343"/>
      <c r="N168" s="285"/>
      <c r="O168" s="285"/>
    </row>
    <row r="169" spans="1:15" ht="12" customHeight="1" x14ac:dyDescent="0.2">
      <c r="A169" s="250"/>
      <c r="B169" s="331"/>
      <c r="C169" s="310"/>
      <c r="D169" s="84" t="s">
        <v>22</v>
      </c>
      <c r="E169" s="89">
        <v>4427</v>
      </c>
      <c r="F169" s="334"/>
      <c r="G169" s="334"/>
      <c r="H169" s="334"/>
      <c r="I169" s="334"/>
      <c r="J169" s="334"/>
      <c r="K169" s="334"/>
      <c r="L169" s="93"/>
      <c r="M169" s="345"/>
      <c r="N169" s="334"/>
      <c r="O169" s="334"/>
    </row>
    <row r="170" spans="1:15" ht="12" customHeight="1" x14ac:dyDescent="0.2">
      <c r="A170" s="250"/>
      <c r="B170" s="331"/>
      <c r="C170" s="310"/>
      <c r="D170" s="84" t="s">
        <v>76</v>
      </c>
      <c r="E170" s="89">
        <v>2612</v>
      </c>
      <c r="F170" s="334"/>
      <c r="G170" s="334"/>
      <c r="H170" s="334"/>
      <c r="I170" s="334"/>
      <c r="J170" s="334"/>
      <c r="K170" s="334"/>
      <c r="L170" s="93"/>
      <c r="M170" s="345"/>
      <c r="N170" s="334"/>
      <c r="O170" s="334"/>
    </row>
    <row r="171" spans="1:15" ht="12" customHeight="1" x14ac:dyDescent="0.2">
      <c r="A171" s="250"/>
      <c r="B171" s="331"/>
      <c r="C171" s="310"/>
      <c r="D171" s="84" t="s">
        <v>53</v>
      </c>
      <c r="E171" s="89">
        <v>4299</v>
      </c>
      <c r="F171" s="334"/>
      <c r="G171" s="334"/>
      <c r="H171" s="334"/>
      <c r="I171" s="334"/>
      <c r="J171" s="334"/>
      <c r="K171" s="334"/>
      <c r="L171" s="93"/>
      <c r="M171" s="345"/>
      <c r="N171" s="334"/>
      <c r="O171" s="334"/>
    </row>
    <row r="172" spans="1:15" ht="12" customHeight="1" x14ac:dyDescent="0.2">
      <c r="A172" s="250"/>
      <c r="B172" s="331"/>
      <c r="C172" s="310"/>
      <c r="D172" s="84" t="s">
        <v>23</v>
      </c>
      <c r="E172" s="89">
        <v>38391</v>
      </c>
      <c r="F172" s="334"/>
      <c r="G172" s="334"/>
      <c r="H172" s="334"/>
      <c r="I172" s="334"/>
      <c r="J172" s="334"/>
      <c r="K172" s="334"/>
      <c r="L172" s="93"/>
      <c r="M172" s="345"/>
      <c r="N172" s="334"/>
      <c r="O172" s="334"/>
    </row>
    <row r="173" spans="1:15" ht="12" customHeight="1" x14ac:dyDescent="0.2">
      <c r="A173" s="250"/>
      <c r="B173" s="331"/>
      <c r="C173" s="310"/>
      <c r="D173" s="84" t="s">
        <v>65</v>
      </c>
      <c r="E173" s="89">
        <v>196087</v>
      </c>
      <c r="F173" s="334"/>
      <c r="G173" s="334"/>
      <c r="H173" s="334"/>
      <c r="I173" s="334"/>
      <c r="J173" s="334"/>
      <c r="K173" s="334"/>
      <c r="L173" s="93"/>
      <c r="M173" s="345"/>
      <c r="N173" s="334"/>
      <c r="O173" s="334"/>
    </row>
    <row r="174" spans="1:15" ht="12" customHeight="1" x14ac:dyDescent="0.2">
      <c r="A174" s="36"/>
      <c r="B174" s="331"/>
      <c r="C174" s="310"/>
      <c r="D174" s="84" t="s">
        <v>67</v>
      </c>
      <c r="E174" s="89">
        <v>318430</v>
      </c>
      <c r="F174" s="334"/>
      <c r="G174" s="334"/>
      <c r="H174" s="334"/>
      <c r="I174" s="334"/>
      <c r="J174" s="334"/>
      <c r="K174" s="334"/>
      <c r="L174" s="93"/>
      <c r="M174" s="345"/>
      <c r="N174" s="334"/>
      <c r="O174" s="334"/>
    </row>
    <row r="175" spans="1:15" ht="12" customHeight="1" x14ac:dyDescent="0.2">
      <c r="A175" s="36"/>
      <c r="B175" s="331"/>
      <c r="C175" s="310"/>
      <c r="D175" s="84" t="s">
        <v>298</v>
      </c>
      <c r="E175" s="89">
        <v>3931</v>
      </c>
      <c r="F175" s="334"/>
      <c r="G175" s="334"/>
      <c r="H175" s="334"/>
      <c r="I175" s="334"/>
      <c r="J175" s="334"/>
      <c r="K175" s="334"/>
      <c r="L175" s="93"/>
      <c r="M175" s="345"/>
      <c r="N175" s="334"/>
      <c r="O175" s="334"/>
    </row>
    <row r="176" spans="1:15" ht="3.75" customHeight="1" x14ac:dyDescent="0.2">
      <c r="A176" s="36"/>
      <c r="B176" s="331"/>
      <c r="C176" s="310"/>
      <c r="D176" s="87"/>
      <c r="E176" s="94"/>
      <c r="F176" s="288"/>
      <c r="G176" s="288"/>
      <c r="H176" s="288"/>
      <c r="I176" s="288"/>
      <c r="J176" s="288"/>
      <c r="K176" s="288"/>
      <c r="L176" s="44"/>
      <c r="M176" s="346"/>
      <c r="N176" s="288"/>
      <c r="O176" s="288"/>
    </row>
    <row r="177" spans="1:15" ht="6" customHeight="1" x14ac:dyDescent="0.2">
      <c r="A177" s="36"/>
      <c r="B177" s="331"/>
      <c r="C177" s="310"/>
      <c r="D177" s="84"/>
      <c r="E177" s="95"/>
      <c r="F177" s="257">
        <v>789525</v>
      </c>
      <c r="G177" s="257">
        <v>877533</v>
      </c>
      <c r="H177" s="257">
        <v>867873</v>
      </c>
      <c r="I177" s="257">
        <v>417522</v>
      </c>
      <c r="J177" s="257">
        <v>208761</v>
      </c>
      <c r="K177" s="257">
        <v>0</v>
      </c>
      <c r="L177" s="96"/>
      <c r="M177" s="328">
        <v>0</v>
      </c>
      <c r="N177" s="257">
        <v>241590</v>
      </c>
      <c r="O177" s="257">
        <v>9660</v>
      </c>
    </row>
    <row r="178" spans="1:15" ht="12" customHeight="1" x14ac:dyDescent="0.2">
      <c r="A178" s="36"/>
      <c r="B178" s="331"/>
      <c r="C178" s="310"/>
      <c r="D178" s="84" t="s">
        <v>61</v>
      </c>
      <c r="E178" s="89">
        <v>337360</v>
      </c>
      <c r="F178" s="293"/>
      <c r="G178" s="293"/>
      <c r="H178" s="293"/>
      <c r="I178" s="293"/>
      <c r="J178" s="293"/>
      <c r="K178" s="293"/>
      <c r="L178" s="97"/>
      <c r="M178" s="405"/>
      <c r="N178" s="293"/>
      <c r="O178" s="293"/>
    </row>
    <row r="179" spans="1:15" ht="12" customHeight="1" x14ac:dyDescent="0.2">
      <c r="A179" s="36"/>
      <c r="B179" s="331"/>
      <c r="C179" s="310"/>
      <c r="D179" s="84" t="s">
        <v>62</v>
      </c>
      <c r="E179" s="89">
        <v>4800</v>
      </c>
      <c r="F179" s="293"/>
      <c r="G179" s="293"/>
      <c r="H179" s="293"/>
      <c r="I179" s="293"/>
      <c r="J179" s="293"/>
      <c r="K179" s="293"/>
      <c r="L179" s="97"/>
      <c r="M179" s="405"/>
      <c r="N179" s="293"/>
      <c r="O179" s="293"/>
    </row>
    <row r="180" spans="1:15" ht="12" customHeight="1" x14ac:dyDescent="0.2">
      <c r="A180" s="36"/>
      <c r="B180" s="331"/>
      <c r="C180" s="310"/>
      <c r="D180" s="84" t="s">
        <v>76</v>
      </c>
      <c r="E180" s="89">
        <v>884</v>
      </c>
      <c r="F180" s="293"/>
      <c r="G180" s="293"/>
      <c r="H180" s="293"/>
      <c r="I180" s="293"/>
      <c r="J180" s="293"/>
      <c r="K180" s="293"/>
      <c r="L180" s="97"/>
      <c r="M180" s="405"/>
      <c r="N180" s="293"/>
      <c r="O180" s="293"/>
    </row>
    <row r="181" spans="1:15" ht="12" customHeight="1" x14ac:dyDescent="0.2">
      <c r="A181" s="36"/>
      <c r="B181" s="331"/>
      <c r="C181" s="310"/>
      <c r="D181" s="84" t="s">
        <v>53</v>
      </c>
      <c r="E181" s="89">
        <v>3822</v>
      </c>
      <c r="F181" s="293"/>
      <c r="G181" s="293"/>
      <c r="H181" s="293"/>
      <c r="I181" s="293"/>
      <c r="J181" s="293"/>
      <c r="K181" s="293"/>
      <c r="L181" s="97"/>
      <c r="M181" s="405"/>
      <c r="N181" s="293"/>
      <c r="O181" s="293"/>
    </row>
    <row r="182" spans="1:15" ht="12" customHeight="1" x14ac:dyDescent="0.2">
      <c r="A182" s="36"/>
      <c r="B182" s="331"/>
      <c r="C182" s="310"/>
      <c r="D182" s="84" t="s">
        <v>63</v>
      </c>
      <c r="E182" s="89">
        <v>40567</v>
      </c>
      <c r="F182" s="293"/>
      <c r="G182" s="293"/>
      <c r="H182" s="293"/>
      <c r="I182" s="293"/>
      <c r="J182" s="293"/>
      <c r="K182" s="293"/>
      <c r="L182" s="97"/>
      <c r="M182" s="405"/>
      <c r="N182" s="293"/>
      <c r="O182" s="293"/>
    </row>
    <row r="183" spans="1:15" ht="12" customHeight="1" x14ac:dyDescent="0.2">
      <c r="A183" s="36"/>
      <c r="B183" s="331"/>
      <c r="C183" s="310"/>
      <c r="D183" s="84" t="s">
        <v>64</v>
      </c>
      <c r="E183" s="89">
        <v>172208</v>
      </c>
      <c r="F183" s="293"/>
      <c r="G183" s="293"/>
      <c r="H183" s="293"/>
      <c r="I183" s="293"/>
      <c r="J183" s="293"/>
      <c r="K183" s="293"/>
      <c r="L183" s="97"/>
      <c r="M183" s="405"/>
      <c r="N183" s="293"/>
      <c r="O183" s="293"/>
    </row>
    <row r="184" spans="1:15" ht="12" customHeight="1" x14ac:dyDescent="0.2">
      <c r="A184" s="36"/>
      <c r="B184" s="331"/>
      <c r="C184" s="310"/>
      <c r="D184" s="84" t="s">
        <v>66</v>
      </c>
      <c r="E184" s="89">
        <v>304295</v>
      </c>
      <c r="F184" s="293"/>
      <c r="G184" s="293"/>
      <c r="H184" s="293"/>
      <c r="I184" s="293"/>
      <c r="J184" s="293"/>
      <c r="K184" s="293"/>
      <c r="L184" s="97"/>
      <c r="M184" s="405"/>
      <c r="N184" s="293"/>
      <c r="O184" s="293"/>
    </row>
    <row r="185" spans="1:15" ht="12" customHeight="1" x14ac:dyDescent="0.2">
      <c r="A185" s="36"/>
      <c r="B185" s="331"/>
      <c r="C185" s="310"/>
      <c r="D185" s="84" t="s">
        <v>298</v>
      </c>
      <c r="E185" s="89">
        <v>3937</v>
      </c>
      <c r="F185" s="293"/>
      <c r="G185" s="293"/>
      <c r="H185" s="293"/>
      <c r="I185" s="293"/>
      <c r="J185" s="293"/>
      <c r="K185" s="293"/>
      <c r="L185" s="97"/>
      <c r="M185" s="405"/>
      <c r="N185" s="293"/>
      <c r="O185" s="293"/>
    </row>
    <row r="186" spans="1:15" ht="6" customHeight="1" x14ac:dyDescent="0.2">
      <c r="A186" s="36"/>
      <c r="B186" s="264"/>
      <c r="C186" s="305"/>
      <c r="D186" s="91"/>
      <c r="E186" s="98"/>
      <c r="F186" s="258"/>
      <c r="G186" s="258"/>
      <c r="H186" s="258"/>
      <c r="I186" s="258"/>
      <c r="J186" s="258"/>
      <c r="K186" s="258"/>
      <c r="L186" s="54"/>
      <c r="M186" s="329"/>
      <c r="N186" s="258"/>
      <c r="O186" s="258"/>
    </row>
    <row r="187" spans="1:15" ht="27" customHeight="1" x14ac:dyDescent="0.2">
      <c r="A187" s="245"/>
      <c r="B187" s="263" t="s">
        <v>94</v>
      </c>
      <c r="C187" s="304" t="s">
        <v>155</v>
      </c>
      <c r="D187" s="326" t="s">
        <v>906</v>
      </c>
      <c r="E187" s="327"/>
      <c r="F187" s="37">
        <v>26903</v>
      </c>
      <c r="G187" s="37">
        <v>26903</v>
      </c>
      <c r="H187" s="37">
        <v>26903</v>
      </c>
      <c r="I187" s="37">
        <v>1800</v>
      </c>
      <c r="J187" s="37">
        <v>900</v>
      </c>
      <c r="K187" s="37">
        <v>0</v>
      </c>
      <c r="L187" s="38"/>
      <c r="M187" s="39">
        <v>0</v>
      </c>
      <c r="N187" s="37">
        <v>24203</v>
      </c>
      <c r="O187" s="37">
        <v>0</v>
      </c>
    </row>
    <row r="188" spans="1:15" ht="27" customHeight="1" x14ac:dyDescent="0.2">
      <c r="A188" s="245"/>
      <c r="B188" s="264"/>
      <c r="C188" s="305"/>
      <c r="D188" s="397" t="s">
        <v>490</v>
      </c>
      <c r="E188" s="398"/>
      <c r="F188" s="27">
        <v>26903</v>
      </c>
      <c r="G188" s="27">
        <v>26903</v>
      </c>
      <c r="H188" s="27">
        <v>26903</v>
      </c>
      <c r="I188" s="27">
        <v>2714</v>
      </c>
      <c r="J188" s="27">
        <v>1357</v>
      </c>
      <c r="K188" s="27">
        <v>0</v>
      </c>
      <c r="L188" s="55"/>
      <c r="M188" s="29">
        <v>0</v>
      </c>
      <c r="N188" s="27">
        <v>22832</v>
      </c>
      <c r="O188" s="27">
        <v>0</v>
      </c>
    </row>
    <row r="189" spans="1:15" ht="27" customHeight="1" x14ac:dyDescent="0.2">
      <c r="A189" s="245"/>
      <c r="B189" s="302" t="s">
        <v>266</v>
      </c>
      <c r="C189" s="310" t="s">
        <v>299</v>
      </c>
      <c r="D189" s="314" t="s">
        <v>293</v>
      </c>
      <c r="E189" s="315"/>
      <c r="F189" s="52">
        <v>9750</v>
      </c>
      <c r="G189" s="52">
        <v>9750</v>
      </c>
      <c r="H189" s="52">
        <v>9750</v>
      </c>
      <c r="I189" s="52">
        <v>3020</v>
      </c>
      <c r="J189" s="52">
        <v>1510</v>
      </c>
      <c r="K189" s="52">
        <v>0</v>
      </c>
      <c r="L189" s="99"/>
      <c r="M189" s="72">
        <v>0</v>
      </c>
      <c r="N189" s="52">
        <v>5220</v>
      </c>
      <c r="O189" s="52">
        <v>0</v>
      </c>
    </row>
    <row r="190" spans="1:15" ht="27" customHeight="1" x14ac:dyDescent="0.2">
      <c r="A190" s="245"/>
      <c r="B190" s="303"/>
      <c r="C190" s="305"/>
      <c r="D190" s="316"/>
      <c r="E190" s="317"/>
      <c r="F190" s="27">
        <v>9750</v>
      </c>
      <c r="G190" s="27">
        <v>9750</v>
      </c>
      <c r="H190" s="27">
        <v>9750</v>
      </c>
      <c r="I190" s="27">
        <v>3154</v>
      </c>
      <c r="J190" s="27">
        <v>1577</v>
      </c>
      <c r="K190" s="27">
        <v>0</v>
      </c>
      <c r="L190" s="47" t="s">
        <v>9</v>
      </c>
      <c r="M190" s="29">
        <v>5000</v>
      </c>
      <c r="N190" s="27">
        <v>19</v>
      </c>
      <c r="O190" s="27">
        <v>0</v>
      </c>
    </row>
    <row r="191" spans="1:15" ht="27" customHeight="1" x14ac:dyDescent="0.2">
      <c r="A191" s="245"/>
      <c r="B191" s="263" t="s">
        <v>94</v>
      </c>
      <c r="C191" s="304" t="s">
        <v>156</v>
      </c>
      <c r="D191" s="326" t="s">
        <v>907</v>
      </c>
      <c r="E191" s="327"/>
      <c r="F191" s="37">
        <v>32556</v>
      </c>
      <c r="G191" s="37">
        <v>32556</v>
      </c>
      <c r="H191" s="37">
        <v>26821</v>
      </c>
      <c r="I191" s="37">
        <v>8306</v>
      </c>
      <c r="J191" s="37">
        <v>4153</v>
      </c>
      <c r="K191" s="37">
        <v>0</v>
      </c>
      <c r="L191" s="38"/>
      <c r="M191" s="39">
        <v>0</v>
      </c>
      <c r="N191" s="37">
        <v>14362</v>
      </c>
      <c r="O191" s="37">
        <v>5735</v>
      </c>
    </row>
    <row r="192" spans="1:15" ht="27" customHeight="1" x14ac:dyDescent="0.2">
      <c r="A192" s="245"/>
      <c r="B192" s="264"/>
      <c r="C192" s="305"/>
      <c r="D192" s="296" t="s">
        <v>596</v>
      </c>
      <c r="E192" s="297"/>
      <c r="F192" s="33">
        <v>32556</v>
      </c>
      <c r="G192" s="33">
        <v>32556</v>
      </c>
      <c r="H192" s="33">
        <v>28049</v>
      </c>
      <c r="I192" s="33">
        <v>9076</v>
      </c>
      <c r="J192" s="33">
        <v>4538</v>
      </c>
      <c r="K192" s="33">
        <v>0</v>
      </c>
      <c r="L192" s="55"/>
      <c r="M192" s="35">
        <v>0</v>
      </c>
      <c r="N192" s="33">
        <v>14435</v>
      </c>
      <c r="O192" s="33">
        <v>4507</v>
      </c>
    </row>
    <row r="193" spans="1:15" ht="40.049999999999997" customHeight="1" x14ac:dyDescent="0.2">
      <c r="A193" s="250"/>
      <c r="B193" s="331" t="s">
        <v>94</v>
      </c>
      <c r="C193" s="310" t="s">
        <v>157</v>
      </c>
      <c r="D193" s="311" t="s">
        <v>908</v>
      </c>
      <c r="E193" s="312"/>
      <c r="F193" s="43">
        <v>5976</v>
      </c>
      <c r="G193" s="37">
        <v>4796</v>
      </c>
      <c r="H193" s="37">
        <v>2496</v>
      </c>
      <c r="I193" s="43">
        <v>0</v>
      </c>
      <c r="J193" s="43">
        <v>0</v>
      </c>
      <c r="K193" s="43">
        <v>0</v>
      </c>
      <c r="L193" s="44"/>
      <c r="M193" s="45">
        <v>0</v>
      </c>
      <c r="N193" s="43">
        <v>2496</v>
      </c>
      <c r="O193" s="43">
        <v>2300</v>
      </c>
    </row>
    <row r="194" spans="1:15" ht="27" customHeight="1" x14ac:dyDescent="0.2">
      <c r="A194" s="250"/>
      <c r="B194" s="264"/>
      <c r="C194" s="305"/>
      <c r="D194" s="296" t="s">
        <v>597</v>
      </c>
      <c r="E194" s="297"/>
      <c r="F194" s="33">
        <v>8010</v>
      </c>
      <c r="G194" s="33">
        <v>6712</v>
      </c>
      <c r="H194" s="33">
        <v>3167</v>
      </c>
      <c r="I194" s="33">
        <v>0</v>
      </c>
      <c r="J194" s="33">
        <v>0</v>
      </c>
      <c r="K194" s="33">
        <v>0</v>
      </c>
      <c r="L194" s="55"/>
      <c r="M194" s="35">
        <v>0</v>
      </c>
      <c r="N194" s="33">
        <v>3167</v>
      </c>
      <c r="O194" s="33">
        <v>3545</v>
      </c>
    </row>
    <row r="195" spans="1:15" ht="19.95" customHeight="1" x14ac:dyDescent="0.2">
      <c r="A195" s="245"/>
      <c r="B195" s="331" t="s">
        <v>94</v>
      </c>
      <c r="C195" s="304" t="s">
        <v>1048</v>
      </c>
      <c r="D195" s="253" t="s">
        <v>1268</v>
      </c>
      <c r="E195" s="254"/>
      <c r="F195" s="251">
        <v>677</v>
      </c>
      <c r="G195" s="251">
        <v>677</v>
      </c>
      <c r="H195" s="251">
        <v>512</v>
      </c>
      <c r="I195" s="251">
        <v>0</v>
      </c>
      <c r="J195" s="251">
        <v>0</v>
      </c>
      <c r="K195" s="251">
        <v>0</v>
      </c>
      <c r="L195" s="289"/>
      <c r="M195" s="291">
        <v>0</v>
      </c>
      <c r="N195" s="251">
        <v>512</v>
      </c>
      <c r="O195" s="251">
        <v>165</v>
      </c>
    </row>
    <row r="196" spans="1:15" ht="19.95" customHeight="1" x14ac:dyDescent="0.2">
      <c r="A196" s="245"/>
      <c r="B196" s="264"/>
      <c r="C196" s="305"/>
      <c r="D196" s="255"/>
      <c r="E196" s="256"/>
      <c r="F196" s="284"/>
      <c r="G196" s="284"/>
      <c r="H196" s="284"/>
      <c r="I196" s="284"/>
      <c r="J196" s="284"/>
      <c r="K196" s="284"/>
      <c r="L196" s="290"/>
      <c r="M196" s="292"/>
      <c r="N196" s="284"/>
      <c r="O196" s="284"/>
    </row>
    <row r="197" spans="1:15" ht="27" customHeight="1" x14ac:dyDescent="0.2">
      <c r="A197" s="245"/>
      <c r="B197" s="331" t="s">
        <v>70</v>
      </c>
      <c r="C197" s="304" t="s">
        <v>743</v>
      </c>
      <c r="D197" s="253" t="s">
        <v>1098</v>
      </c>
      <c r="E197" s="254"/>
      <c r="F197" s="251">
        <v>508</v>
      </c>
      <c r="G197" s="251">
        <v>508</v>
      </c>
      <c r="H197" s="251">
        <v>396</v>
      </c>
      <c r="I197" s="251">
        <v>0</v>
      </c>
      <c r="J197" s="251">
        <v>0</v>
      </c>
      <c r="K197" s="251">
        <v>0</v>
      </c>
      <c r="L197" s="289"/>
      <c r="M197" s="291">
        <v>0</v>
      </c>
      <c r="N197" s="251">
        <v>396</v>
      </c>
      <c r="O197" s="251">
        <v>112</v>
      </c>
    </row>
    <row r="198" spans="1:15" ht="27" customHeight="1" x14ac:dyDescent="0.2">
      <c r="A198" s="245"/>
      <c r="B198" s="264"/>
      <c r="C198" s="305"/>
      <c r="D198" s="255"/>
      <c r="E198" s="256"/>
      <c r="F198" s="284"/>
      <c r="G198" s="284"/>
      <c r="H198" s="284"/>
      <c r="I198" s="284"/>
      <c r="J198" s="284"/>
      <c r="K198" s="284"/>
      <c r="L198" s="290"/>
      <c r="M198" s="292"/>
      <c r="N198" s="284"/>
      <c r="O198" s="284"/>
    </row>
    <row r="199" spans="1:15" ht="27" customHeight="1" x14ac:dyDescent="0.2">
      <c r="A199" s="245"/>
      <c r="B199" s="263" t="s">
        <v>70</v>
      </c>
      <c r="C199" s="304" t="s">
        <v>494</v>
      </c>
      <c r="D199" s="326" t="s">
        <v>1100</v>
      </c>
      <c r="E199" s="327"/>
      <c r="F199" s="37">
        <v>25052</v>
      </c>
      <c r="G199" s="37">
        <v>25052</v>
      </c>
      <c r="H199" s="37">
        <v>22254</v>
      </c>
      <c r="I199" s="37">
        <v>0</v>
      </c>
      <c r="J199" s="37">
        <v>0</v>
      </c>
      <c r="K199" s="37">
        <v>0</v>
      </c>
      <c r="L199" s="38"/>
      <c r="M199" s="26">
        <v>0</v>
      </c>
      <c r="N199" s="37">
        <v>22254</v>
      </c>
      <c r="O199" s="37">
        <v>2798</v>
      </c>
    </row>
    <row r="200" spans="1:15" ht="27" customHeight="1" x14ac:dyDescent="0.2">
      <c r="A200" s="245"/>
      <c r="B200" s="264"/>
      <c r="C200" s="305"/>
      <c r="D200" s="296" t="s">
        <v>1099</v>
      </c>
      <c r="E200" s="297"/>
      <c r="F200" s="33">
        <v>25934</v>
      </c>
      <c r="G200" s="33">
        <v>25934</v>
      </c>
      <c r="H200" s="33">
        <v>20520</v>
      </c>
      <c r="I200" s="33">
        <v>0</v>
      </c>
      <c r="J200" s="33">
        <v>0</v>
      </c>
      <c r="K200" s="33">
        <v>0</v>
      </c>
      <c r="L200" s="55"/>
      <c r="M200" s="29">
        <v>0</v>
      </c>
      <c r="N200" s="33">
        <v>20520</v>
      </c>
      <c r="O200" s="33">
        <v>5414</v>
      </c>
    </row>
    <row r="201" spans="1:15" ht="27" customHeight="1" x14ac:dyDescent="0.2">
      <c r="A201" s="245"/>
      <c r="B201" s="263" t="s">
        <v>70</v>
      </c>
      <c r="C201" s="304" t="s">
        <v>160</v>
      </c>
      <c r="D201" s="326" t="s">
        <v>1101</v>
      </c>
      <c r="E201" s="327"/>
      <c r="F201" s="37">
        <v>20173</v>
      </c>
      <c r="G201" s="37">
        <v>19289</v>
      </c>
      <c r="H201" s="37">
        <v>17170</v>
      </c>
      <c r="I201" s="37">
        <v>0</v>
      </c>
      <c r="J201" s="37">
        <v>0</v>
      </c>
      <c r="K201" s="37">
        <v>0</v>
      </c>
      <c r="L201" s="38"/>
      <c r="M201" s="26">
        <v>0</v>
      </c>
      <c r="N201" s="37">
        <v>17170</v>
      </c>
      <c r="O201" s="37">
        <v>2119</v>
      </c>
    </row>
    <row r="202" spans="1:15" ht="27" customHeight="1" x14ac:dyDescent="0.2">
      <c r="A202" s="245"/>
      <c r="B202" s="264"/>
      <c r="C202" s="305"/>
      <c r="D202" s="296" t="s">
        <v>495</v>
      </c>
      <c r="E202" s="297"/>
      <c r="F202" s="33">
        <v>20312</v>
      </c>
      <c r="G202" s="33">
        <v>19840</v>
      </c>
      <c r="H202" s="33">
        <v>18191</v>
      </c>
      <c r="I202" s="33">
        <v>0</v>
      </c>
      <c r="J202" s="33">
        <v>0</v>
      </c>
      <c r="K202" s="33">
        <v>0</v>
      </c>
      <c r="L202" s="55"/>
      <c r="M202" s="29">
        <v>0</v>
      </c>
      <c r="N202" s="33">
        <v>18191</v>
      </c>
      <c r="O202" s="33">
        <v>1649</v>
      </c>
    </row>
    <row r="203" spans="1:15" ht="15" customHeight="1" x14ac:dyDescent="0.15">
      <c r="A203" s="246"/>
      <c r="B203" s="410" t="s">
        <v>70</v>
      </c>
      <c r="C203" s="411" t="s">
        <v>161</v>
      </c>
      <c r="D203" s="253" t="s">
        <v>1102</v>
      </c>
      <c r="E203" s="254"/>
      <c r="F203" s="282">
        <v>4944</v>
      </c>
      <c r="G203" s="282">
        <v>4944</v>
      </c>
      <c r="H203" s="282">
        <v>4471</v>
      </c>
      <c r="I203" s="282">
        <v>0</v>
      </c>
      <c r="J203" s="282">
        <v>0</v>
      </c>
      <c r="K203" s="282">
        <v>0</v>
      </c>
      <c r="L203" s="56" t="s">
        <v>113</v>
      </c>
      <c r="M203" s="57">
        <v>1789</v>
      </c>
      <c r="N203" s="282">
        <v>1732</v>
      </c>
      <c r="O203" s="282">
        <v>473</v>
      </c>
    </row>
    <row r="204" spans="1:15" ht="15" customHeight="1" x14ac:dyDescent="0.2">
      <c r="A204" s="399"/>
      <c r="B204" s="410"/>
      <c r="C204" s="411"/>
      <c r="D204" s="261"/>
      <c r="E204" s="262"/>
      <c r="F204" s="278"/>
      <c r="G204" s="278"/>
      <c r="H204" s="278"/>
      <c r="I204" s="278"/>
      <c r="J204" s="278"/>
      <c r="K204" s="278"/>
      <c r="L204" s="100" t="s">
        <v>111</v>
      </c>
      <c r="M204" s="59">
        <v>950</v>
      </c>
      <c r="N204" s="278"/>
      <c r="O204" s="278"/>
    </row>
    <row r="205" spans="1:15" ht="15" customHeight="1" x14ac:dyDescent="0.15">
      <c r="A205" s="399"/>
      <c r="B205" s="410"/>
      <c r="C205" s="411"/>
      <c r="D205" s="261"/>
      <c r="E205" s="262"/>
      <c r="F205" s="408">
        <v>4944</v>
      </c>
      <c r="G205" s="294">
        <v>4944</v>
      </c>
      <c r="H205" s="408">
        <v>3999</v>
      </c>
      <c r="I205" s="408">
        <v>0</v>
      </c>
      <c r="J205" s="408">
        <v>0</v>
      </c>
      <c r="K205" s="408">
        <v>0</v>
      </c>
      <c r="L205" s="60" t="s">
        <v>49</v>
      </c>
      <c r="M205" s="61">
        <v>1444</v>
      </c>
      <c r="N205" s="408">
        <v>1605</v>
      </c>
      <c r="O205" s="408">
        <v>945</v>
      </c>
    </row>
    <row r="206" spans="1:15" ht="15" customHeight="1" x14ac:dyDescent="0.2">
      <c r="A206" s="399"/>
      <c r="B206" s="410"/>
      <c r="C206" s="411"/>
      <c r="D206" s="255"/>
      <c r="E206" s="256"/>
      <c r="F206" s="409"/>
      <c r="G206" s="295"/>
      <c r="H206" s="409"/>
      <c r="I206" s="409"/>
      <c r="J206" s="409"/>
      <c r="K206" s="409"/>
      <c r="L206" s="62" t="s">
        <v>9</v>
      </c>
      <c r="M206" s="63">
        <v>950</v>
      </c>
      <c r="N206" s="409"/>
      <c r="O206" s="409"/>
    </row>
    <row r="207" spans="1:15" ht="27" customHeight="1" x14ac:dyDescent="0.2">
      <c r="A207" s="250" t="s">
        <v>106</v>
      </c>
      <c r="B207" s="264" t="s">
        <v>70</v>
      </c>
      <c r="C207" s="305" t="s">
        <v>162</v>
      </c>
      <c r="D207" s="314" t="s">
        <v>1103</v>
      </c>
      <c r="E207" s="315"/>
      <c r="F207" s="43">
        <v>5250</v>
      </c>
      <c r="G207" s="43">
        <v>5250</v>
      </c>
      <c r="H207" s="43">
        <v>4348</v>
      </c>
      <c r="I207" s="43">
        <v>0</v>
      </c>
      <c r="J207" s="43">
        <v>2131</v>
      </c>
      <c r="K207" s="43">
        <v>0</v>
      </c>
      <c r="L207" s="44" t="s">
        <v>827</v>
      </c>
      <c r="M207" s="45">
        <v>300</v>
      </c>
      <c r="N207" s="43">
        <v>1917</v>
      </c>
      <c r="O207" s="43">
        <v>902</v>
      </c>
    </row>
    <row r="208" spans="1:15" ht="27" customHeight="1" x14ac:dyDescent="0.2">
      <c r="A208" s="250"/>
      <c r="B208" s="410"/>
      <c r="C208" s="411"/>
      <c r="D208" s="296" t="s">
        <v>598</v>
      </c>
      <c r="E208" s="297"/>
      <c r="F208" s="33">
        <v>5000</v>
      </c>
      <c r="G208" s="33">
        <v>5000</v>
      </c>
      <c r="H208" s="33">
        <v>4103</v>
      </c>
      <c r="I208" s="33">
        <v>0</v>
      </c>
      <c r="J208" s="33">
        <v>2024</v>
      </c>
      <c r="K208" s="33">
        <v>0</v>
      </c>
      <c r="L208" s="55"/>
      <c r="M208" s="29">
        <v>0</v>
      </c>
      <c r="N208" s="33">
        <v>2079</v>
      </c>
      <c r="O208" s="33">
        <v>897</v>
      </c>
    </row>
    <row r="209" spans="1:15" ht="15" customHeight="1" x14ac:dyDescent="0.15">
      <c r="A209" s="36"/>
      <c r="B209" s="263" t="s">
        <v>70</v>
      </c>
      <c r="C209" s="304" t="s">
        <v>163</v>
      </c>
      <c r="D209" s="286" t="s">
        <v>1104</v>
      </c>
      <c r="E209" s="287"/>
      <c r="F209" s="282">
        <v>4000</v>
      </c>
      <c r="G209" s="282">
        <v>4000</v>
      </c>
      <c r="H209" s="282">
        <v>3692</v>
      </c>
      <c r="I209" s="282">
        <v>0</v>
      </c>
      <c r="J209" s="282">
        <v>0</v>
      </c>
      <c r="K209" s="282">
        <v>0</v>
      </c>
      <c r="L209" s="101" t="s">
        <v>113</v>
      </c>
      <c r="M209" s="102">
        <v>1623</v>
      </c>
      <c r="N209" s="282">
        <v>1169</v>
      </c>
      <c r="O209" s="282">
        <v>308</v>
      </c>
    </row>
    <row r="210" spans="1:15" ht="15" customHeight="1" x14ac:dyDescent="0.2">
      <c r="A210" s="36"/>
      <c r="B210" s="331"/>
      <c r="C210" s="310"/>
      <c r="D210" s="311"/>
      <c r="E210" s="312"/>
      <c r="F210" s="278"/>
      <c r="G210" s="278"/>
      <c r="H210" s="278"/>
      <c r="I210" s="278"/>
      <c r="J210" s="278"/>
      <c r="K210" s="278"/>
      <c r="L210" s="100" t="s">
        <v>111</v>
      </c>
      <c r="M210" s="103">
        <v>900</v>
      </c>
      <c r="N210" s="278"/>
      <c r="O210" s="278"/>
    </row>
    <row r="211" spans="1:15" ht="15" customHeight="1" x14ac:dyDescent="0.15">
      <c r="A211" s="36"/>
      <c r="B211" s="331"/>
      <c r="C211" s="310"/>
      <c r="D211" s="314" t="s">
        <v>599</v>
      </c>
      <c r="E211" s="315"/>
      <c r="F211" s="294">
        <v>4000</v>
      </c>
      <c r="G211" s="294">
        <v>4000</v>
      </c>
      <c r="H211" s="294">
        <v>3325</v>
      </c>
      <c r="I211" s="294">
        <v>0</v>
      </c>
      <c r="J211" s="294">
        <v>0</v>
      </c>
      <c r="K211" s="294">
        <v>0</v>
      </c>
      <c r="L211" s="60" t="s">
        <v>49</v>
      </c>
      <c r="M211" s="61">
        <v>1310</v>
      </c>
      <c r="N211" s="294">
        <v>1115</v>
      </c>
      <c r="O211" s="294">
        <v>675</v>
      </c>
    </row>
    <row r="212" spans="1:15" ht="15" customHeight="1" x14ac:dyDescent="0.2">
      <c r="A212" s="36"/>
      <c r="B212" s="331"/>
      <c r="C212" s="310"/>
      <c r="D212" s="316"/>
      <c r="E212" s="317"/>
      <c r="F212" s="295"/>
      <c r="G212" s="295"/>
      <c r="H212" s="295"/>
      <c r="I212" s="295"/>
      <c r="J212" s="295"/>
      <c r="K212" s="295"/>
      <c r="L212" s="100" t="s">
        <v>9</v>
      </c>
      <c r="M212" s="104">
        <v>900</v>
      </c>
      <c r="N212" s="295"/>
      <c r="O212" s="295"/>
    </row>
    <row r="213" spans="1:15" ht="27" customHeight="1" x14ac:dyDescent="0.2">
      <c r="A213" s="245"/>
      <c r="B213" s="263" t="s">
        <v>70</v>
      </c>
      <c r="C213" s="304" t="s">
        <v>366</v>
      </c>
      <c r="D213" s="326" t="s">
        <v>1105</v>
      </c>
      <c r="E213" s="327"/>
      <c r="F213" s="37">
        <v>4020</v>
      </c>
      <c r="G213" s="37">
        <v>4020</v>
      </c>
      <c r="H213" s="37">
        <v>2884</v>
      </c>
      <c r="I213" s="37">
        <v>0</v>
      </c>
      <c r="J213" s="37">
        <v>0</v>
      </c>
      <c r="K213" s="37">
        <v>0</v>
      </c>
      <c r="L213" s="38"/>
      <c r="M213" s="39">
        <v>0</v>
      </c>
      <c r="N213" s="37">
        <v>2884</v>
      </c>
      <c r="O213" s="37">
        <v>1136</v>
      </c>
    </row>
    <row r="214" spans="1:15" ht="27" customHeight="1" x14ac:dyDescent="0.2">
      <c r="A214" s="245"/>
      <c r="B214" s="264"/>
      <c r="C214" s="305"/>
      <c r="D214" s="296" t="s">
        <v>1106</v>
      </c>
      <c r="E214" s="297"/>
      <c r="F214" s="33">
        <v>4799</v>
      </c>
      <c r="G214" s="33">
        <v>4799</v>
      </c>
      <c r="H214" s="33">
        <v>2662</v>
      </c>
      <c r="I214" s="33">
        <v>0</v>
      </c>
      <c r="J214" s="33">
        <v>0</v>
      </c>
      <c r="K214" s="33">
        <v>0</v>
      </c>
      <c r="L214" s="54"/>
      <c r="M214" s="35">
        <v>0</v>
      </c>
      <c r="N214" s="33">
        <v>2662</v>
      </c>
      <c r="O214" s="33">
        <v>2137</v>
      </c>
    </row>
    <row r="215" spans="1:15" ht="27" customHeight="1" x14ac:dyDescent="0.2">
      <c r="A215" s="245"/>
      <c r="B215" s="263" t="s">
        <v>287</v>
      </c>
      <c r="C215" s="304" t="s">
        <v>69</v>
      </c>
      <c r="D215" s="286" t="s">
        <v>27</v>
      </c>
      <c r="E215" s="287"/>
      <c r="F215" s="37">
        <v>1093917</v>
      </c>
      <c r="G215" s="37">
        <v>1063628</v>
      </c>
      <c r="H215" s="37">
        <v>1063628</v>
      </c>
      <c r="I215" s="37">
        <v>0</v>
      </c>
      <c r="J215" s="37">
        <v>0</v>
      </c>
      <c r="K215" s="37">
        <v>0</v>
      </c>
      <c r="L215" s="38"/>
      <c r="M215" s="26">
        <v>0</v>
      </c>
      <c r="N215" s="37">
        <v>1063628</v>
      </c>
      <c r="O215" s="37">
        <v>0</v>
      </c>
    </row>
    <row r="216" spans="1:15" ht="27" customHeight="1" x14ac:dyDescent="0.2">
      <c r="A216" s="245"/>
      <c r="B216" s="264"/>
      <c r="C216" s="305"/>
      <c r="D216" s="316"/>
      <c r="E216" s="317"/>
      <c r="F216" s="33">
        <v>1049371</v>
      </c>
      <c r="G216" s="33">
        <v>1026388</v>
      </c>
      <c r="H216" s="33">
        <v>1026388</v>
      </c>
      <c r="I216" s="33">
        <v>0</v>
      </c>
      <c r="J216" s="33">
        <v>0</v>
      </c>
      <c r="K216" s="33">
        <v>0</v>
      </c>
      <c r="L216" s="54"/>
      <c r="M216" s="29">
        <v>0</v>
      </c>
      <c r="N216" s="33">
        <v>1026388</v>
      </c>
      <c r="O216" s="33">
        <v>0</v>
      </c>
    </row>
    <row r="217" spans="1:15" ht="27" customHeight="1" x14ac:dyDescent="0.2">
      <c r="A217" s="250"/>
      <c r="B217" s="302" t="s">
        <v>68</v>
      </c>
      <c r="C217" s="310" t="s">
        <v>229</v>
      </c>
      <c r="D217" s="314" t="s">
        <v>302</v>
      </c>
      <c r="E217" s="315"/>
      <c r="F217" s="37">
        <v>40</v>
      </c>
      <c r="G217" s="37">
        <v>40</v>
      </c>
      <c r="H217" s="37">
        <v>15</v>
      </c>
      <c r="I217" s="37">
        <v>0</v>
      </c>
      <c r="J217" s="37">
        <v>0</v>
      </c>
      <c r="K217" s="37">
        <v>0</v>
      </c>
      <c r="L217" s="41"/>
      <c r="M217" s="39">
        <v>0</v>
      </c>
      <c r="N217" s="37">
        <v>15</v>
      </c>
      <c r="O217" s="37">
        <v>25</v>
      </c>
    </row>
    <row r="218" spans="1:15" ht="27" customHeight="1" x14ac:dyDescent="0.2">
      <c r="A218" s="250"/>
      <c r="B218" s="303"/>
      <c r="C218" s="305"/>
      <c r="D218" s="316"/>
      <c r="E218" s="317"/>
      <c r="F218" s="33">
        <v>50</v>
      </c>
      <c r="G218" s="33">
        <v>50</v>
      </c>
      <c r="H218" s="33">
        <v>10</v>
      </c>
      <c r="I218" s="33">
        <v>0</v>
      </c>
      <c r="J218" s="33">
        <v>0</v>
      </c>
      <c r="K218" s="33">
        <v>0</v>
      </c>
      <c r="L218" s="54"/>
      <c r="M218" s="35">
        <v>0</v>
      </c>
      <c r="N218" s="33">
        <v>10</v>
      </c>
      <c r="O218" s="33">
        <v>40</v>
      </c>
    </row>
    <row r="219" spans="1:15" ht="27" customHeight="1" x14ac:dyDescent="0.2">
      <c r="A219" s="250"/>
      <c r="B219" s="302" t="s">
        <v>70</v>
      </c>
      <c r="C219" s="310" t="s">
        <v>1158</v>
      </c>
      <c r="D219" s="314" t="s">
        <v>1235</v>
      </c>
      <c r="E219" s="315"/>
      <c r="F219" s="251">
        <v>0</v>
      </c>
      <c r="G219" s="251">
        <v>8855</v>
      </c>
      <c r="H219" s="251">
        <v>7480</v>
      </c>
      <c r="I219" s="251">
        <v>0</v>
      </c>
      <c r="J219" s="251">
        <v>0</v>
      </c>
      <c r="K219" s="251">
        <v>0</v>
      </c>
      <c r="L219" s="289"/>
      <c r="M219" s="291">
        <v>0</v>
      </c>
      <c r="N219" s="251">
        <v>7480</v>
      </c>
      <c r="O219" s="251">
        <v>1375</v>
      </c>
    </row>
    <row r="220" spans="1:15" ht="27" customHeight="1" x14ac:dyDescent="0.2">
      <c r="A220" s="250"/>
      <c r="B220" s="303"/>
      <c r="C220" s="305"/>
      <c r="D220" s="316"/>
      <c r="E220" s="317"/>
      <c r="F220" s="284"/>
      <c r="G220" s="284"/>
      <c r="H220" s="284"/>
      <c r="I220" s="284"/>
      <c r="J220" s="284"/>
      <c r="K220" s="284"/>
      <c r="L220" s="290"/>
      <c r="M220" s="292"/>
      <c r="N220" s="284"/>
      <c r="O220" s="284"/>
    </row>
    <row r="221" spans="1:15" ht="27" customHeight="1" x14ac:dyDescent="0.2">
      <c r="A221" s="250"/>
      <c r="B221" s="263" t="s">
        <v>94</v>
      </c>
      <c r="C221" s="304" t="s">
        <v>158</v>
      </c>
      <c r="D221" s="412" t="s">
        <v>910</v>
      </c>
      <c r="E221" s="413"/>
      <c r="F221" s="37">
        <v>188413</v>
      </c>
      <c r="G221" s="37">
        <v>188413</v>
      </c>
      <c r="H221" s="37">
        <v>177884</v>
      </c>
      <c r="I221" s="37">
        <v>0</v>
      </c>
      <c r="J221" s="37">
        <v>85411</v>
      </c>
      <c r="K221" s="37">
        <v>0</v>
      </c>
      <c r="L221" s="38"/>
      <c r="M221" s="39">
        <v>0</v>
      </c>
      <c r="N221" s="37">
        <v>92473</v>
      </c>
      <c r="O221" s="37">
        <v>10529</v>
      </c>
    </row>
    <row r="222" spans="1:15" ht="27" customHeight="1" x14ac:dyDescent="0.2">
      <c r="A222" s="250"/>
      <c r="B222" s="264"/>
      <c r="C222" s="305"/>
      <c r="D222" s="335" t="s">
        <v>600</v>
      </c>
      <c r="E222" s="336"/>
      <c r="F222" s="33">
        <v>162661</v>
      </c>
      <c r="G222" s="33">
        <v>163042</v>
      </c>
      <c r="H222" s="33">
        <v>162958</v>
      </c>
      <c r="I222" s="33">
        <v>0</v>
      </c>
      <c r="J222" s="33">
        <v>78703</v>
      </c>
      <c r="K222" s="33">
        <v>0</v>
      </c>
      <c r="L222" s="55"/>
      <c r="M222" s="35">
        <v>0</v>
      </c>
      <c r="N222" s="33">
        <v>84255</v>
      </c>
      <c r="O222" s="33">
        <v>84</v>
      </c>
    </row>
    <row r="223" spans="1:15" ht="27" customHeight="1" x14ac:dyDescent="0.2">
      <c r="A223" s="250"/>
      <c r="B223" s="263" t="s">
        <v>96</v>
      </c>
      <c r="C223" s="304" t="s">
        <v>142</v>
      </c>
      <c r="D223" s="412" t="s">
        <v>922</v>
      </c>
      <c r="E223" s="413"/>
      <c r="F223" s="37">
        <v>33558</v>
      </c>
      <c r="G223" s="37">
        <v>33558</v>
      </c>
      <c r="H223" s="37">
        <v>29100</v>
      </c>
      <c r="I223" s="37">
        <v>0</v>
      </c>
      <c r="J223" s="37">
        <v>13369</v>
      </c>
      <c r="K223" s="37">
        <v>0</v>
      </c>
      <c r="L223" s="38"/>
      <c r="M223" s="39">
        <v>0</v>
      </c>
      <c r="N223" s="37">
        <v>15731</v>
      </c>
      <c r="O223" s="37">
        <v>4458</v>
      </c>
    </row>
    <row r="224" spans="1:15" ht="27" customHeight="1" x14ac:dyDescent="0.2">
      <c r="A224" s="250"/>
      <c r="B224" s="264"/>
      <c r="C224" s="305"/>
      <c r="D224" s="335" t="s">
        <v>601</v>
      </c>
      <c r="E224" s="336"/>
      <c r="F224" s="33">
        <v>34780</v>
      </c>
      <c r="G224" s="33">
        <v>34780</v>
      </c>
      <c r="H224" s="33">
        <v>26793</v>
      </c>
      <c r="I224" s="33">
        <v>0</v>
      </c>
      <c r="J224" s="33">
        <v>12269</v>
      </c>
      <c r="K224" s="33">
        <v>0</v>
      </c>
      <c r="L224" s="55"/>
      <c r="M224" s="35">
        <v>0</v>
      </c>
      <c r="N224" s="33">
        <v>14524</v>
      </c>
      <c r="O224" s="33">
        <v>7987</v>
      </c>
    </row>
    <row r="225" spans="1:15" ht="27" customHeight="1" x14ac:dyDescent="0.2">
      <c r="A225" s="36"/>
      <c r="B225" s="263" t="s">
        <v>96</v>
      </c>
      <c r="C225" s="304" t="s">
        <v>143</v>
      </c>
      <c r="D225" s="337" t="s">
        <v>923</v>
      </c>
      <c r="E225" s="338"/>
      <c r="F225" s="24">
        <v>442649</v>
      </c>
      <c r="G225" s="24">
        <v>429370</v>
      </c>
      <c r="H225" s="24">
        <v>422581</v>
      </c>
      <c r="I225" s="24">
        <v>0</v>
      </c>
      <c r="J225" s="24">
        <v>107881</v>
      </c>
      <c r="K225" s="24">
        <v>0</v>
      </c>
      <c r="L225" s="46" t="s">
        <v>827</v>
      </c>
      <c r="M225" s="26">
        <v>49915</v>
      </c>
      <c r="N225" s="24">
        <v>264785</v>
      </c>
      <c r="O225" s="24">
        <v>6789</v>
      </c>
    </row>
    <row r="226" spans="1:15" ht="27" customHeight="1" x14ac:dyDescent="0.2">
      <c r="A226" s="36"/>
      <c r="B226" s="331"/>
      <c r="C226" s="310"/>
      <c r="D226" s="414" t="s">
        <v>602</v>
      </c>
      <c r="E226" s="415"/>
      <c r="F226" s="67">
        <v>375149</v>
      </c>
      <c r="G226" s="67">
        <v>375149</v>
      </c>
      <c r="H226" s="67">
        <v>374559</v>
      </c>
      <c r="I226" s="67">
        <v>0</v>
      </c>
      <c r="J226" s="67">
        <v>112488</v>
      </c>
      <c r="K226" s="67">
        <v>0</v>
      </c>
      <c r="L226" s="70"/>
      <c r="M226" s="71">
        <v>0</v>
      </c>
      <c r="N226" s="67">
        <v>262071</v>
      </c>
      <c r="O226" s="67">
        <v>590</v>
      </c>
    </row>
    <row r="227" spans="1:15" ht="27" customHeight="1" x14ac:dyDescent="0.2">
      <c r="A227" s="250"/>
      <c r="B227" s="263" t="s">
        <v>96</v>
      </c>
      <c r="C227" s="304" t="s">
        <v>144</v>
      </c>
      <c r="D227" s="412" t="s">
        <v>924</v>
      </c>
      <c r="E227" s="413"/>
      <c r="F227" s="37">
        <v>25420</v>
      </c>
      <c r="G227" s="37">
        <v>25420</v>
      </c>
      <c r="H227" s="37">
        <v>22067</v>
      </c>
      <c r="I227" s="37">
        <v>0</v>
      </c>
      <c r="J227" s="37">
        <v>10982</v>
      </c>
      <c r="K227" s="37">
        <v>0</v>
      </c>
      <c r="L227" s="38"/>
      <c r="M227" s="39">
        <v>0</v>
      </c>
      <c r="N227" s="37">
        <v>11085</v>
      </c>
      <c r="O227" s="37">
        <v>3353</v>
      </c>
    </row>
    <row r="228" spans="1:15" ht="27" customHeight="1" x14ac:dyDescent="0.2">
      <c r="A228" s="250"/>
      <c r="B228" s="264"/>
      <c r="C228" s="305"/>
      <c r="D228" s="335" t="s">
        <v>603</v>
      </c>
      <c r="E228" s="336"/>
      <c r="F228" s="33">
        <v>26110</v>
      </c>
      <c r="G228" s="33">
        <v>26110</v>
      </c>
      <c r="H228" s="33">
        <v>24640</v>
      </c>
      <c r="I228" s="33">
        <v>0</v>
      </c>
      <c r="J228" s="33">
        <v>12320</v>
      </c>
      <c r="K228" s="33">
        <v>0</v>
      </c>
      <c r="L228" s="55"/>
      <c r="M228" s="35">
        <v>0</v>
      </c>
      <c r="N228" s="33">
        <v>12320</v>
      </c>
      <c r="O228" s="33">
        <v>1470</v>
      </c>
    </row>
    <row r="229" spans="1:15" ht="13.5" customHeight="1" x14ac:dyDescent="0.2">
      <c r="A229" s="247" t="s">
        <v>14</v>
      </c>
      <c r="B229" s="331" t="s">
        <v>96</v>
      </c>
      <c r="C229" s="310" t="s">
        <v>358</v>
      </c>
      <c r="D229" s="416" t="s">
        <v>925</v>
      </c>
      <c r="E229" s="417"/>
      <c r="F229" s="251">
        <v>102379</v>
      </c>
      <c r="G229" s="251">
        <v>102379</v>
      </c>
      <c r="H229" s="251">
        <v>98058</v>
      </c>
      <c r="I229" s="251">
        <v>52516</v>
      </c>
      <c r="J229" s="251">
        <v>8926</v>
      </c>
      <c r="K229" s="251">
        <v>33900</v>
      </c>
      <c r="L229" s="289"/>
      <c r="M229" s="291">
        <v>0</v>
      </c>
      <c r="N229" s="251">
        <v>2716</v>
      </c>
      <c r="O229" s="251">
        <v>4321</v>
      </c>
    </row>
    <row r="230" spans="1:15" ht="13.5" customHeight="1" x14ac:dyDescent="0.2">
      <c r="A230" s="245"/>
      <c r="B230" s="331"/>
      <c r="C230" s="310"/>
      <c r="D230" s="418"/>
      <c r="E230" s="419"/>
      <c r="F230" s="252"/>
      <c r="G230" s="252"/>
      <c r="H230" s="252"/>
      <c r="I230" s="252"/>
      <c r="J230" s="252"/>
      <c r="K230" s="252"/>
      <c r="L230" s="323"/>
      <c r="M230" s="313"/>
      <c r="N230" s="252"/>
      <c r="O230" s="288"/>
    </row>
    <row r="231" spans="1:15" ht="19.95" customHeight="1" x14ac:dyDescent="0.2">
      <c r="A231" s="245"/>
      <c r="B231" s="331"/>
      <c r="C231" s="310"/>
      <c r="D231" s="420" t="s">
        <v>486</v>
      </c>
      <c r="E231" s="421"/>
      <c r="F231" s="257">
        <v>16552</v>
      </c>
      <c r="G231" s="257">
        <v>10895</v>
      </c>
      <c r="H231" s="257">
        <v>10368</v>
      </c>
      <c r="I231" s="257">
        <v>1732</v>
      </c>
      <c r="J231" s="257">
        <v>1732</v>
      </c>
      <c r="K231" s="257">
        <v>0</v>
      </c>
      <c r="L231" s="385" t="s">
        <v>6</v>
      </c>
      <c r="M231" s="328">
        <v>3426</v>
      </c>
      <c r="N231" s="257">
        <v>3478</v>
      </c>
      <c r="O231" s="257">
        <v>527</v>
      </c>
    </row>
    <row r="232" spans="1:15" ht="19.95" customHeight="1" x14ac:dyDescent="0.2">
      <c r="A232" s="245"/>
      <c r="B232" s="264"/>
      <c r="C232" s="305"/>
      <c r="D232" s="383"/>
      <c r="E232" s="384"/>
      <c r="F232" s="258"/>
      <c r="G232" s="258"/>
      <c r="H232" s="258"/>
      <c r="I232" s="258"/>
      <c r="J232" s="258"/>
      <c r="K232" s="258"/>
      <c r="L232" s="386"/>
      <c r="M232" s="329"/>
      <c r="N232" s="258"/>
      <c r="O232" s="258"/>
    </row>
    <row r="233" spans="1:15" ht="15" customHeight="1" x14ac:dyDescent="0.15">
      <c r="A233" s="250"/>
      <c r="B233" s="263" t="s">
        <v>96</v>
      </c>
      <c r="C233" s="304" t="s">
        <v>145</v>
      </c>
      <c r="D233" s="416" t="s">
        <v>563</v>
      </c>
      <c r="E233" s="417"/>
      <c r="F233" s="251">
        <v>471547</v>
      </c>
      <c r="G233" s="251">
        <v>475414</v>
      </c>
      <c r="H233" s="251">
        <v>424682</v>
      </c>
      <c r="I233" s="251">
        <v>90183</v>
      </c>
      <c r="J233" s="251">
        <v>89981</v>
      </c>
      <c r="K233" s="251">
        <v>0</v>
      </c>
      <c r="L233" s="101" t="s">
        <v>122</v>
      </c>
      <c r="M233" s="77">
        <v>29757</v>
      </c>
      <c r="N233" s="251">
        <v>214067</v>
      </c>
      <c r="O233" s="251">
        <v>50732</v>
      </c>
    </row>
    <row r="234" spans="1:15" ht="15" customHeight="1" x14ac:dyDescent="0.2">
      <c r="A234" s="250"/>
      <c r="B234" s="331"/>
      <c r="C234" s="310"/>
      <c r="D234" s="418"/>
      <c r="E234" s="419"/>
      <c r="F234" s="288"/>
      <c r="G234" s="288"/>
      <c r="H234" s="288"/>
      <c r="I234" s="288"/>
      <c r="J234" s="288"/>
      <c r="K234" s="288"/>
      <c r="L234" s="105" t="s">
        <v>109</v>
      </c>
      <c r="M234" s="79">
        <v>694</v>
      </c>
      <c r="N234" s="288"/>
      <c r="O234" s="288"/>
    </row>
    <row r="235" spans="1:15" ht="15" customHeight="1" x14ac:dyDescent="0.15">
      <c r="A235" s="250"/>
      <c r="B235" s="331"/>
      <c r="C235" s="310"/>
      <c r="D235" s="418"/>
      <c r="E235" s="419"/>
      <c r="F235" s="293">
        <v>447531</v>
      </c>
      <c r="G235" s="293">
        <v>451061</v>
      </c>
      <c r="H235" s="293">
        <v>404588</v>
      </c>
      <c r="I235" s="293">
        <v>86050</v>
      </c>
      <c r="J235" s="293">
        <v>85808</v>
      </c>
      <c r="K235" s="293">
        <v>0</v>
      </c>
      <c r="L235" s="106" t="s">
        <v>10</v>
      </c>
      <c r="M235" s="107">
        <v>27298</v>
      </c>
      <c r="N235" s="293">
        <v>204938</v>
      </c>
      <c r="O235" s="293">
        <v>46473</v>
      </c>
    </row>
    <row r="236" spans="1:15" ht="15" customHeight="1" x14ac:dyDescent="0.2">
      <c r="A236" s="250"/>
      <c r="B236" s="264"/>
      <c r="C236" s="305"/>
      <c r="D236" s="383"/>
      <c r="E236" s="384"/>
      <c r="F236" s="258"/>
      <c r="G236" s="258"/>
      <c r="H236" s="258"/>
      <c r="I236" s="258"/>
      <c r="J236" s="258"/>
      <c r="K236" s="258"/>
      <c r="L236" s="108" t="s">
        <v>6</v>
      </c>
      <c r="M236" s="63">
        <v>494</v>
      </c>
      <c r="N236" s="258"/>
      <c r="O236" s="258"/>
    </row>
    <row r="237" spans="1:15" ht="27" customHeight="1" x14ac:dyDescent="0.2">
      <c r="A237" s="246"/>
      <c r="B237" s="263" t="s">
        <v>96</v>
      </c>
      <c r="C237" s="304" t="s">
        <v>359</v>
      </c>
      <c r="D237" s="416" t="s">
        <v>320</v>
      </c>
      <c r="E237" s="417"/>
      <c r="F237" s="24">
        <v>600</v>
      </c>
      <c r="G237" s="24">
        <v>600</v>
      </c>
      <c r="H237" s="24">
        <v>14</v>
      </c>
      <c r="I237" s="24">
        <v>0</v>
      </c>
      <c r="J237" s="24">
        <v>0</v>
      </c>
      <c r="K237" s="24">
        <v>0</v>
      </c>
      <c r="L237" s="46"/>
      <c r="M237" s="26">
        <v>0</v>
      </c>
      <c r="N237" s="24">
        <v>14</v>
      </c>
      <c r="O237" s="24">
        <v>586</v>
      </c>
    </row>
    <row r="238" spans="1:15" ht="27" customHeight="1" x14ac:dyDescent="0.2">
      <c r="A238" s="399"/>
      <c r="B238" s="264"/>
      <c r="C238" s="305"/>
      <c r="D238" s="383"/>
      <c r="E238" s="384"/>
      <c r="F238" s="27">
        <v>600</v>
      </c>
      <c r="G238" s="27">
        <v>432</v>
      </c>
      <c r="H238" s="27">
        <v>0</v>
      </c>
      <c r="I238" s="27">
        <v>0</v>
      </c>
      <c r="J238" s="27">
        <v>0</v>
      </c>
      <c r="K238" s="27">
        <v>0</v>
      </c>
      <c r="L238" s="47"/>
      <c r="M238" s="29">
        <v>0</v>
      </c>
      <c r="N238" s="27">
        <v>0</v>
      </c>
      <c r="O238" s="27">
        <v>432</v>
      </c>
    </row>
    <row r="239" spans="1:15" ht="40.049999999999997" customHeight="1" x14ac:dyDescent="0.2">
      <c r="A239" s="246" t="s">
        <v>291</v>
      </c>
      <c r="B239" s="331" t="s">
        <v>96</v>
      </c>
      <c r="C239" s="310" t="s">
        <v>478</v>
      </c>
      <c r="D239" s="332" t="s">
        <v>543</v>
      </c>
      <c r="E239" s="333"/>
      <c r="F239" s="43">
        <v>7560</v>
      </c>
      <c r="G239" s="43">
        <v>7468</v>
      </c>
      <c r="H239" s="43">
        <v>6500</v>
      </c>
      <c r="I239" s="43">
        <v>0</v>
      </c>
      <c r="J239" s="43">
        <v>0</v>
      </c>
      <c r="K239" s="43">
        <v>0</v>
      </c>
      <c r="L239" s="44" t="s">
        <v>111</v>
      </c>
      <c r="M239" s="45">
        <v>6500</v>
      </c>
      <c r="N239" s="43">
        <v>0</v>
      </c>
      <c r="O239" s="43">
        <v>968</v>
      </c>
    </row>
    <row r="240" spans="1:15" ht="27" customHeight="1" x14ac:dyDescent="0.2">
      <c r="A240" s="247"/>
      <c r="B240" s="264"/>
      <c r="C240" s="305"/>
      <c r="D240" s="383" t="s">
        <v>604</v>
      </c>
      <c r="E240" s="384"/>
      <c r="F240" s="33">
        <v>7680</v>
      </c>
      <c r="G240" s="33">
        <v>7488</v>
      </c>
      <c r="H240" s="33">
        <v>6420</v>
      </c>
      <c r="I240" s="33">
        <v>0</v>
      </c>
      <c r="J240" s="33">
        <v>0</v>
      </c>
      <c r="K240" s="33">
        <v>0</v>
      </c>
      <c r="L240" s="55" t="s">
        <v>9</v>
      </c>
      <c r="M240" s="35">
        <v>4000</v>
      </c>
      <c r="N240" s="33">
        <v>2420</v>
      </c>
      <c r="O240" s="33">
        <v>1068</v>
      </c>
    </row>
    <row r="241" spans="1:15" ht="27" customHeight="1" x14ac:dyDescent="0.2">
      <c r="A241" s="245"/>
      <c r="B241" s="263" t="s">
        <v>96</v>
      </c>
      <c r="C241" s="304" t="s">
        <v>267</v>
      </c>
      <c r="D241" s="337" t="s">
        <v>268</v>
      </c>
      <c r="E241" s="338"/>
      <c r="F241" s="37">
        <v>210</v>
      </c>
      <c r="G241" s="37">
        <v>210</v>
      </c>
      <c r="H241" s="37">
        <v>209</v>
      </c>
      <c r="I241" s="37">
        <v>0</v>
      </c>
      <c r="J241" s="37">
        <v>0</v>
      </c>
      <c r="K241" s="37">
        <v>0</v>
      </c>
      <c r="L241" s="38"/>
      <c r="M241" s="39">
        <v>0</v>
      </c>
      <c r="N241" s="37">
        <v>209</v>
      </c>
      <c r="O241" s="37">
        <v>1</v>
      </c>
    </row>
    <row r="242" spans="1:15" ht="27" customHeight="1" x14ac:dyDescent="0.2">
      <c r="A242" s="245"/>
      <c r="B242" s="264"/>
      <c r="C242" s="305"/>
      <c r="D242" s="339"/>
      <c r="E242" s="340"/>
      <c r="F242" s="33">
        <v>203</v>
      </c>
      <c r="G242" s="33">
        <v>203</v>
      </c>
      <c r="H242" s="33">
        <v>202</v>
      </c>
      <c r="I242" s="33">
        <v>0</v>
      </c>
      <c r="J242" s="33">
        <v>0</v>
      </c>
      <c r="K242" s="33">
        <v>0</v>
      </c>
      <c r="L242" s="55"/>
      <c r="M242" s="35">
        <v>0</v>
      </c>
      <c r="N242" s="33">
        <v>202</v>
      </c>
      <c r="O242" s="33">
        <v>1</v>
      </c>
    </row>
    <row r="243" spans="1:15" ht="54" customHeight="1" x14ac:dyDescent="0.2">
      <c r="A243" s="250"/>
      <c r="B243" s="302" t="s">
        <v>352</v>
      </c>
      <c r="C243" s="310" t="s">
        <v>427</v>
      </c>
      <c r="D243" s="253" t="s">
        <v>1276</v>
      </c>
      <c r="E243" s="254"/>
      <c r="F243" s="52">
        <v>9333</v>
      </c>
      <c r="G243" s="52">
        <v>9856</v>
      </c>
      <c r="H243" s="52">
        <v>9501</v>
      </c>
      <c r="I243" s="52">
        <v>3119</v>
      </c>
      <c r="J243" s="52">
        <v>0</v>
      </c>
      <c r="K243" s="52">
        <v>0</v>
      </c>
      <c r="L243" s="99" t="s">
        <v>109</v>
      </c>
      <c r="M243" s="72">
        <v>31</v>
      </c>
      <c r="N243" s="52">
        <v>6351</v>
      </c>
      <c r="O243" s="52">
        <v>355</v>
      </c>
    </row>
    <row r="244" spans="1:15" ht="27" customHeight="1" x14ac:dyDescent="0.2">
      <c r="A244" s="250"/>
      <c r="B244" s="303"/>
      <c r="C244" s="305"/>
      <c r="D244" s="259" t="s">
        <v>605</v>
      </c>
      <c r="E244" s="260"/>
      <c r="F244" s="27">
        <v>9236</v>
      </c>
      <c r="G244" s="27">
        <v>10015</v>
      </c>
      <c r="H244" s="27">
        <v>9794</v>
      </c>
      <c r="I244" s="27">
        <v>3084</v>
      </c>
      <c r="J244" s="27">
        <v>0</v>
      </c>
      <c r="K244" s="27">
        <v>0</v>
      </c>
      <c r="L244" s="47" t="s">
        <v>6</v>
      </c>
      <c r="M244" s="29">
        <v>23</v>
      </c>
      <c r="N244" s="27">
        <v>6687</v>
      </c>
      <c r="O244" s="27">
        <v>221</v>
      </c>
    </row>
    <row r="245" spans="1:15" ht="31.95" customHeight="1" x14ac:dyDescent="0.2">
      <c r="A245" s="245"/>
      <c r="B245" s="302" t="s">
        <v>352</v>
      </c>
      <c r="C245" s="304" t="s">
        <v>744</v>
      </c>
      <c r="D245" s="253" t="s">
        <v>887</v>
      </c>
      <c r="E245" s="254"/>
      <c r="F245" s="251">
        <v>3090</v>
      </c>
      <c r="G245" s="251">
        <v>3090</v>
      </c>
      <c r="H245" s="251">
        <v>2954</v>
      </c>
      <c r="I245" s="251">
        <v>2060</v>
      </c>
      <c r="J245" s="251">
        <v>0</v>
      </c>
      <c r="K245" s="251">
        <v>0</v>
      </c>
      <c r="L245" s="289" t="s">
        <v>257</v>
      </c>
      <c r="M245" s="291">
        <v>10</v>
      </c>
      <c r="N245" s="251">
        <v>884</v>
      </c>
      <c r="O245" s="251">
        <v>136</v>
      </c>
    </row>
    <row r="246" spans="1:15" ht="31.95" customHeight="1" x14ac:dyDescent="0.2">
      <c r="A246" s="245"/>
      <c r="B246" s="303"/>
      <c r="C246" s="305"/>
      <c r="D246" s="255"/>
      <c r="E246" s="256"/>
      <c r="F246" s="284"/>
      <c r="G246" s="284"/>
      <c r="H246" s="284"/>
      <c r="I246" s="284"/>
      <c r="J246" s="284"/>
      <c r="K246" s="284"/>
      <c r="L246" s="290"/>
      <c r="M246" s="292"/>
      <c r="N246" s="284"/>
      <c r="O246" s="284"/>
    </row>
    <row r="247" spans="1:15" ht="14.25" customHeight="1" x14ac:dyDescent="0.2">
      <c r="A247" s="245"/>
      <c r="B247" s="302" t="s">
        <v>97</v>
      </c>
      <c r="C247" s="265" t="s">
        <v>146</v>
      </c>
      <c r="D247" s="109" t="s">
        <v>150</v>
      </c>
      <c r="E247" s="110" t="s">
        <v>149</v>
      </c>
      <c r="F247" s="282">
        <v>1618000</v>
      </c>
      <c r="G247" s="351">
        <v>1587500</v>
      </c>
      <c r="H247" s="351">
        <v>1557190</v>
      </c>
      <c r="I247" s="351">
        <v>1079908</v>
      </c>
      <c r="J247" s="351">
        <v>237866</v>
      </c>
      <c r="K247" s="351">
        <v>0</v>
      </c>
      <c r="L247" s="426"/>
      <c r="M247" s="427">
        <v>0</v>
      </c>
      <c r="N247" s="351">
        <v>239416</v>
      </c>
      <c r="O247" s="351">
        <v>30310</v>
      </c>
    </row>
    <row r="248" spans="1:15" ht="14.25" customHeight="1" x14ac:dyDescent="0.2">
      <c r="A248" s="245"/>
      <c r="B248" s="308"/>
      <c r="C248" s="387"/>
      <c r="D248" s="111" t="s">
        <v>927</v>
      </c>
      <c r="E248" s="112">
        <v>15000</v>
      </c>
      <c r="F248" s="278"/>
      <c r="G248" s="252"/>
      <c r="H248" s="252"/>
      <c r="I248" s="252"/>
      <c r="J248" s="252"/>
      <c r="K248" s="252"/>
      <c r="L248" s="323"/>
      <c r="M248" s="313"/>
      <c r="N248" s="252"/>
      <c r="O248" s="252"/>
    </row>
    <row r="249" spans="1:15" ht="14.25" customHeight="1" x14ac:dyDescent="0.2">
      <c r="A249" s="245"/>
      <c r="B249" s="308"/>
      <c r="C249" s="387"/>
      <c r="D249" s="111" t="s">
        <v>928</v>
      </c>
      <c r="E249" s="112">
        <v>10000</v>
      </c>
      <c r="F249" s="278"/>
      <c r="G249" s="252"/>
      <c r="H249" s="252"/>
      <c r="I249" s="252"/>
      <c r="J249" s="252"/>
      <c r="K249" s="252"/>
      <c r="L249" s="323"/>
      <c r="M249" s="313"/>
      <c r="N249" s="252"/>
      <c r="O249" s="252"/>
    </row>
    <row r="250" spans="1:15" ht="14.25" customHeight="1" x14ac:dyDescent="0.2">
      <c r="A250" s="245"/>
      <c r="B250" s="308"/>
      <c r="C250" s="387"/>
      <c r="D250" s="111" t="s">
        <v>929</v>
      </c>
      <c r="E250" s="112">
        <v>15000</v>
      </c>
      <c r="F250" s="278"/>
      <c r="G250" s="252"/>
      <c r="H250" s="252"/>
      <c r="I250" s="252"/>
      <c r="J250" s="252"/>
      <c r="K250" s="252"/>
      <c r="L250" s="323"/>
      <c r="M250" s="313"/>
      <c r="N250" s="252"/>
      <c r="O250" s="252"/>
    </row>
    <row r="251" spans="1:15" ht="14.25" customHeight="1" x14ac:dyDescent="0.2">
      <c r="A251" s="245"/>
      <c r="B251" s="308"/>
      <c r="C251" s="387"/>
      <c r="D251" s="111" t="s">
        <v>930</v>
      </c>
      <c r="E251" s="112">
        <v>10000</v>
      </c>
      <c r="F251" s="278"/>
      <c r="G251" s="252"/>
      <c r="H251" s="252"/>
      <c r="I251" s="252"/>
      <c r="J251" s="252"/>
      <c r="K251" s="252"/>
      <c r="L251" s="323"/>
      <c r="M251" s="313"/>
      <c r="N251" s="252"/>
      <c r="O251" s="252"/>
    </row>
    <row r="252" spans="1:15" ht="14.25" customHeight="1" x14ac:dyDescent="0.2">
      <c r="A252" s="245"/>
      <c r="B252" s="308"/>
      <c r="C252" s="387"/>
      <c r="D252" s="111" t="s">
        <v>931</v>
      </c>
      <c r="E252" s="112">
        <v>15000</v>
      </c>
      <c r="F252" s="278"/>
      <c r="G252" s="252"/>
      <c r="H252" s="252"/>
      <c r="I252" s="252"/>
      <c r="J252" s="252"/>
      <c r="K252" s="252"/>
      <c r="L252" s="323"/>
      <c r="M252" s="313"/>
      <c r="N252" s="252"/>
      <c r="O252" s="252"/>
    </row>
    <row r="253" spans="1:15" ht="14.25" customHeight="1" x14ac:dyDescent="0.2">
      <c r="A253" s="245"/>
      <c r="B253" s="308"/>
      <c r="C253" s="387"/>
      <c r="D253" s="111" t="s">
        <v>932</v>
      </c>
      <c r="E253" s="112">
        <v>10000</v>
      </c>
      <c r="F253" s="278"/>
      <c r="G253" s="252"/>
      <c r="H253" s="252"/>
      <c r="I253" s="252"/>
      <c r="J253" s="252"/>
      <c r="K253" s="252"/>
      <c r="L253" s="323"/>
      <c r="M253" s="313"/>
      <c r="N253" s="252"/>
      <c r="O253" s="252"/>
    </row>
    <row r="254" spans="1:15" ht="14.25" customHeight="1" x14ac:dyDescent="0.2">
      <c r="A254" s="245"/>
      <c r="B254" s="308"/>
      <c r="C254" s="387"/>
      <c r="D254" s="113" t="s">
        <v>933</v>
      </c>
      <c r="E254" s="112">
        <v>5000</v>
      </c>
      <c r="F254" s="278"/>
      <c r="G254" s="285"/>
      <c r="H254" s="285"/>
      <c r="I254" s="285"/>
      <c r="J254" s="285"/>
      <c r="K254" s="285"/>
      <c r="L254" s="344"/>
      <c r="M254" s="343"/>
      <c r="N254" s="285"/>
      <c r="O254" s="285"/>
    </row>
    <row r="255" spans="1:15" ht="14.25" customHeight="1" x14ac:dyDescent="0.2">
      <c r="A255" s="36"/>
      <c r="B255" s="308"/>
      <c r="C255" s="387"/>
      <c r="D255" s="114" t="s">
        <v>150</v>
      </c>
      <c r="E255" s="115" t="s">
        <v>149</v>
      </c>
      <c r="F255" s="294">
        <v>1679000</v>
      </c>
      <c r="G255" s="294">
        <v>1648000</v>
      </c>
      <c r="H255" s="294">
        <v>1621765</v>
      </c>
      <c r="I255" s="294">
        <v>1124255</v>
      </c>
      <c r="J255" s="294">
        <v>246865</v>
      </c>
      <c r="K255" s="294">
        <v>0</v>
      </c>
      <c r="L255" s="402"/>
      <c r="M255" s="423">
        <v>0</v>
      </c>
      <c r="N255" s="294">
        <v>250645</v>
      </c>
      <c r="O255" s="294">
        <v>26235</v>
      </c>
    </row>
    <row r="256" spans="1:15" ht="14.25" customHeight="1" x14ac:dyDescent="0.2">
      <c r="A256" s="36"/>
      <c r="B256" s="308"/>
      <c r="C256" s="387"/>
      <c r="D256" s="111" t="s">
        <v>544</v>
      </c>
      <c r="E256" s="112">
        <v>15000</v>
      </c>
      <c r="F256" s="347"/>
      <c r="G256" s="347"/>
      <c r="H256" s="347"/>
      <c r="I256" s="347"/>
      <c r="J256" s="347"/>
      <c r="K256" s="347"/>
      <c r="L256" s="403"/>
      <c r="M256" s="424"/>
      <c r="N256" s="347"/>
      <c r="O256" s="347"/>
    </row>
    <row r="257" spans="1:15" ht="14.25" customHeight="1" x14ac:dyDescent="0.2">
      <c r="A257" s="36"/>
      <c r="B257" s="308"/>
      <c r="C257" s="387"/>
      <c r="D257" s="111" t="s">
        <v>545</v>
      </c>
      <c r="E257" s="112">
        <v>10000</v>
      </c>
      <c r="F257" s="347"/>
      <c r="G257" s="347"/>
      <c r="H257" s="347"/>
      <c r="I257" s="347"/>
      <c r="J257" s="347"/>
      <c r="K257" s="347"/>
      <c r="L257" s="403"/>
      <c r="M257" s="424"/>
      <c r="N257" s="347"/>
      <c r="O257" s="347"/>
    </row>
    <row r="258" spans="1:15" ht="14.25" customHeight="1" x14ac:dyDescent="0.2">
      <c r="A258" s="36"/>
      <c r="B258" s="308"/>
      <c r="C258" s="387"/>
      <c r="D258" s="111" t="s">
        <v>546</v>
      </c>
      <c r="E258" s="112">
        <v>15000</v>
      </c>
      <c r="F258" s="347"/>
      <c r="G258" s="347"/>
      <c r="H258" s="347"/>
      <c r="I258" s="347"/>
      <c r="J258" s="347"/>
      <c r="K258" s="347"/>
      <c r="L258" s="403"/>
      <c r="M258" s="424"/>
      <c r="N258" s="347"/>
      <c r="O258" s="347"/>
    </row>
    <row r="259" spans="1:15" ht="14.25" customHeight="1" x14ac:dyDescent="0.2">
      <c r="A259" s="36"/>
      <c r="B259" s="308"/>
      <c r="C259" s="387"/>
      <c r="D259" s="111" t="s">
        <v>547</v>
      </c>
      <c r="E259" s="112">
        <v>10000</v>
      </c>
      <c r="F259" s="347"/>
      <c r="G259" s="347"/>
      <c r="H259" s="347"/>
      <c r="I259" s="347"/>
      <c r="J259" s="347"/>
      <c r="K259" s="347"/>
      <c r="L259" s="403"/>
      <c r="M259" s="424"/>
      <c r="N259" s="347"/>
      <c r="O259" s="347"/>
    </row>
    <row r="260" spans="1:15" ht="14.25" customHeight="1" x14ac:dyDescent="0.2">
      <c r="A260" s="36"/>
      <c r="B260" s="308"/>
      <c r="C260" s="387"/>
      <c r="D260" s="111" t="s">
        <v>487</v>
      </c>
      <c r="E260" s="112">
        <v>15000</v>
      </c>
      <c r="F260" s="347"/>
      <c r="G260" s="347"/>
      <c r="H260" s="347"/>
      <c r="I260" s="347"/>
      <c r="J260" s="347"/>
      <c r="K260" s="347"/>
      <c r="L260" s="403"/>
      <c r="M260" s="424"/>
      <c r="N260" s="347"/>
      <c r="O260" s="347"/>
    </row>
    <row r="261" spans="1:15" ht="14.25" customHeight="1" x14ac:dyDescent="0.2">
      <c r="A261" s="36"/>
      <c r="B261" s="308"/>
      <c r="C261" s="387"/>
      <c r="D261" s="111" t="s">
        <v>548</v>
      </c>
      <c r="E261" s="112">
        <v>10000</v>
      </c>
      <c r="F261" s="347"/>
      <c r="G261" s="347"/>
      <c r="H261" s="347"/>
      <c r="I261" s="347"/>
      <c r="J261" s="347"/>
      <c r="K261" s="347"/>
      <c r="L261" s="403"/>
      <c r="M261" s="424"/>
      <c r="N261" s="347"/>
      <c r="O261" s="347"/>
    </row>
    <row r="262" spans="1:15" ht="14.25" customHeight="1" x14ac:dyDescent="0.2">
      <c r="A262" s="36"/>
      <c r="B262" s="303"/>
      <c r="C262" s="387"/>
      <c r="D262" s="116" t="s">
        <v>549</v>
      </c>
      <c r="E262" s="112">
        <v>5000</v>
      </c>
      <c r="F262" s="347"/>
      <c r="G262" s="347"/>
      <c r="H262" s="347"/>
      <c r="I262" s="347"/>
      <c r="J262" s="347"/>
      <c r="K262" s="347"/>
      <c r="L262" s="403"/>
      <c r="M262" s="424"/>
      <c r="N262" s="347"/>
      <c r="O262" s="347"/>
    </row>
    <row r="263" spans="1:15" ht="40.049999999999997" customHeight="1" x14ac:dyDescent="0.2">
      <c r="A263" s="245"/>
      <c r="B263" s="263" t="s">
        <v>96</v>
      </c>
      <c r="C263" s="304" t="s">
        <v>147</v>
      </c>
      <c r="D263" s="412" t="s">
        <v>934</v>
      </c>
      <c r="E263" s="413"/>
      <c r="F263" s="37">
        <v>438427</v>
      </c>
      <c r="G263" s="37">
        <v>402000</v>
      </c>
      <c r="H263" s="37">
        <v>383546</v>
      </c>
      <c r="I263" s="37">
        <v>126077</v>
      </c>
      <c r="J263" s="37">
        <v>0</v>
      </c>
      <c r="K263" s="37">
        <v>0</v>
      </c>
      <c r="L263" s="38"/>
      <c r="M263" s="39">
        <v>0</v>
      </c>
      <c r="N263" s="37">
        <v>257469</v>
      </c>
      <c r="O263" s="37">
        <v>18454</v>
      </c>
    </row>
    <row r="264" spans="1:15" ht="27" customHeight="1" x14ac:dyDescent="0.2">
      <c r="A264" s="245"/>
      <c r="B264" s="264"/>
      <c r="C264" s="305"/>
      <c r="D264" s="335" t="s">
        <v>606</v>
      </c>
      <c r="E264" s="336"/>
      <c r="F264" s="33">
        <v>441102</v>
      </c>
      <c r="G264" s="33">
        <v>410429</v>
      </c>
      <c r="H264" s="33">
        <v>404564</v>
      </c>
      <c r="I264" s="33">
        <v>135620</v>
      </c>
      <c r="J264" s="33">
        <v>0</v>
      </c>
      <c r="K264" s="33">
        <v>0</v>
      </c>
      <c r="L264" s="55"/>
      <c r="M264" s="35">
        <v>0</v>
      </c>
      <c r="N264" s="33">
        <v>268944</v>
      </c>
      <c r="O264" s="33">
        <v>5865</v>
      </c>
    </row>
    <row r="265" spans="1:15" ht="40.049999999999997" customHeight="1" x14ac:dyDescent="0.2">
      <c r="A265" s="246"/>
      <c r="B265" s="263" t="s">
        <v>96</v>
      </c>
      <c r="C265" s="304" t="s">
        <v>148</v>
      </c>
      <c r="D265" s="412" t="s">
        <v>935</v>
      </c>
      <c r="E265" s="413"/>
      <c r="F265" s="37">
        <v>12800</v>
      </c>
      <c r="G265" s="37">
        <v>12800</v>
      </c>
      <c r="H265" s="37">
        <v>10300</v>
      </c>
      <c r="I265" s="37">
        <v>0</v>
      </c>
      <c r="J265" s="37">
        <v>0</v>
      </c>
      <c r="K265" s="37">
        <v>0</v>
      </c>
      <c r="L265" s="38" t="s">
        <v>111</v>
      </c>
      <c r="M265" s="39">
        <v>10000</v>
      </c>
      <c r="N265" s="37">
        <v>300</v>
      </c>
      <c r="O265" s="37">
        <v>2500</v>
      </c>
    </row>
    <row r="266" spans="1:15" ht="27" customHeight="1" x14ac:dyDescent="0.2">
      <c r="A266" s="247"/>
      <c r="B266" s="264"/>
      <c r="C266" s="305"/>
      <c r="D266" s="335" t="s">
        <v>607</v>
      </c>
      <c r="E266" s="336"/>
      <c r="F266" s="33">
        <v>12800</v>
      </c>
      <c r="G266" s="33">
        <v>12800</v>
      </c>
      <c r="H266" s="33">
        <v>10100</v>
      </c>
      <c r="I266" s="33">
        <v>0</v>
      </c>
      <c r="J266" s="33">
        <v>0</v>
      </c>
      <c r="K266" s="33">
        <v>0</v>
      </c>
      <c r="L266" s="55" t="s">
        <v>9</v>
      </c>
      <c r="M266" s="35">
        <v>4552</v>
      </c>
      <c r="N266" s="33">
        <v>5548</v>
      </c>
      <c r="O266" s="33">
        <v>2700</v>
      </c>
    </row>
    <row r="267" spans="1:15" ht="14.25" customHeight="1" x14ac:dyDescent="0.2">
      <c r="A267" s="36"/>
      <c r="B267" s="302" t="s">
        <v>94</v>
      </c>
      <c r="C267" s="265" t="s">
        <v>219</v>
      </c>
      <c r="D267" s="109" t="s">
        <v>256</v>
      </c>
      <c r="E267" s="117">
        <v>152720</v>
      </c>
      <c r="F267" s="282">
        <v>480940</v>
      </c>
      <c r="G267" s="282">
        <v>534584</v>
      </c>
      <c r="H267" s="282">
        <v>511547</v>
      </c>
      <c r="I267" s="282">
        <v>240834</v>
      </c>
      <c r="J267" s="282">
        <v>120417</v>
      </c>
      <c r="K267" s="282">
        <v>0</v>
      </c>
      <c r="L267" s="422"/>
      <c r="M267" s="281">
        <v>0</v>
      </c>
      <c r="N267" s="282">
        <v>150296</v>
      </c>
      <c r="O267" s="282">
        <v>23037</v>
      </c>
    </row>
    <row r="268" spans="1:15" ht="14.25" customHeight="1" x14ac:dyDescent="0.2">
      <c r="A268" s="36"/>
      <c r="B268" s="308"/>
      <c r="C268" s="387"/>
      <c r="D268" s="111" t="s">
        <v>159</v>
      </c>
      <c r="E268" s="112">
        <v>357126</v>
      </c>
      <c r="F268" s="278"/>
      <c r="G268" s="278"/>
      <c r="H268" s="278"/>
      <c r="I268" s="278"/>
      <c r="J268" s="278"/>
      <c r="K268" s="278"/>
      <c r="L268" s="349"/>
      <c r="M268" s="276"/>
      <c r="N268" s="278"/>
      <c r="O268" s="278"/>
    </row>
    <row r="269" spans="1:15" ht="14.25" customHeight="1" x14ac:dyDescent="0.2">
      <c r="A269" s="36"/>
      <c r="B269" s="308"/>
      <c r="C269" s="387"/>
      <c r="D269" s="111" t="s">
        <v>491</v>
      </c>
      <c r="E269" s="112">
        <v>1701</v>
      </c>
      <c r="F269" s="278"/>
      <c r="G269" s="278"/>
      <c r="H269" s="278"/>
      <c r="I269" s="278"/>
      <c r="J269" s="278"/>
      <c r="K269" s="278"/>
      <c r="L269" s="349"/>
      <c r="M269" s="276"/>
      <c r="N269" s="278"/>
      <c r="O269" s="278"/>
    </row>
    <row r="270" spans="1:15" ht="14.25" customHeight="1" x14ac:dyDescent="0.2">
      <c r="A270" s="250"/>
      <c r="B270" s="308"/>
      <c r="C270" s="387"/>
      <c r="D270" s="114" t="s">
        <v>256</v>
      </c>
      <c r="E270" s="118">
        <v>132529</v>
      </c>
      <c r="F270" s="294">
        <v>386982</v>
      </c>
      <c r="G270" s="294">
        <v>480658</v>
      </c>
      <c r="H270" s="294">
        <v>462943</v>
      </c>
      <c r="I270" s="294">
        <v>194276</v>
      </c>
      <c r="J270" s="294">
        <v>97138</v>
      </c>
      <c r="K270" s="294">
        <v>0</v>
      </c>
      <c r="L270" s="348"/>
      <c r="M270" s="423">
        <v>0</v>
      </c>
      <c r="N270" s="294">
        <v>171529</v>
      </c>
      <c r="O270" s="294">
        <v>17715</v>
      </c>
    </row>
    <row r="271" spans="1:15" ht="14.25" customHeight="1" x14ac:dyDescent="0.2">
      <c r="A271" s="250"/>
      <c r="B271" s="308"/>
      <c r="C271" s="387"/>
      <c r="D271" s="111" t="s">
        <v>159</v>
      </c>
      <c r="E271" s="112">
        <v>329727</v>
      </c>
      <c r="F271" s="347"/>
      <c r="G271" s="347"/>
      <c r="H271" s="347"/>
      <c r="I271" s="347"/>
      <c r="J271" s="347"/>
      <c r="K271" s="347"/>
      <c r="L271" s="349"/>
      <c r="M271" s="424"/>
      <c r="N271" s="347"/>
      <c r="O271" s="347"/>
    </row>
    <row r="272" spans="1:15" ht="14.25" customHeight="1" x14ac:dyDescent="0.2">
      <c r="A272" s="248"/>
      <c r="B272" s="303"/>
      <c r="C272" s="266"/>
      <c r="D272" s="119" t="s">
        <v>491</v>
      </c>
      <c r="E272" s="120">
        <v>687</v>
      </c>
      <c r="F272" s="295"/>
      <c r="G272" s="295"/>
      <c r="H272" s="295"/>
      <c r="I272" s="295"/>
      <c r="J272" s="295"/>
      <c r="K272" s="295"/>
      <c r="L272" s="350"/>
      <c r="M272" s="425"/>
      <c r="N272" s="295"/>
      <c r="O272" s="295"/>
    </row>
    <row r="273" spans="1:15" ht="64.05" customHeight="1" x14ac:dyDescent="0.2">
      <c r="A273" s="245" t="s">
        <v>14</v>
      </c>
      <c r="B273" s="331" t="s">
        <v>352</v>
      </c>
      <c r="C273" s="310" t="s">
        <v>269</v>
      </c>
      <c r="D273" s="332" t="s">
        <v>1257</v>
      </c>
      <c r="E273" s="333"/>
      <c r="F273" s="43">
        <v>19804</v>
      </c>
      <c r="G273" s="43">
        <v>19804</v>
      </c>
      <c r="H273" s="43">
        <v>18091</v>
      </c>
      <c r="I273" s="43">
        <v>13394</v>
      </c>
      <c r="J273" s="43">
        <v>0</v>
      </c>
      <c r="K273" s="43">
        <v>0</v>
      </c>
      <c r="L273" s="44"/>
      <c r="M273" s="45">
        <v>0</v>
      </c>
      <c r="N273" s="43">
        <v>4697</v>
      </c>
      <c r="O273" s="43">
        <v>1713</v>
      </c>
    </row>
    <row r="274" spans="1:15" ht="40.049999999999997" customHeight="1" x14ac:dyDescent="0.2">
      <c r="A274" s="245"/>
      <c r="B274" s="264"/>
      <c r="C274" s="305"/>
      <c r="D274" s="335" t="s">
        <v>608</v>
      </c>
      <c r="E274" s="336"/>
      <c r="F274" s="33">
        <v>15457</v>
      </c>
      <c r="G274" s="33">
        <v>15457</v>
      </c>
      <c r="H274" s="33">
        <v>11824</v>
      </c>
      <c r="I274" s="33">
        <v>8153</v>
      </c>
      <c r="J274" s="33">
        <v>0</v>
      </c>
      <c r="K274" s="33">
        <v>0</v>
      </c>
      <c r="L274" s="55"/>
      <c r="M274" s="35">
        <v>0</v>
      </c>
      <c r="N274" s="33">
        <v>3671</v>
      </c>
      <c r="O274" s="33">
        <v>3633</v>
      </c>
    </row>
    <row r="275" spans="1:15" ht="27" customHeight="1" x14ac:dyDescent="0.2">
      <c r="A275" s="36"/>
      <c r="B275" s="263" t="s">
        <v>98</v>
      </c>
      <c r="C275" s="304" t="s">
        <v>428</v>
      </c>
      <c r="D275" s="416" t="s">
        <v>360</v>
      </c>
      <c r="E275" s="417"/>
      <c r="F275" s="37">
        <v>2205</v>
      </c>
      <c r="G275" s="37">
        <v>2205</v>
      </c>
      <c r="H275" s="37">
        <v>0</v>
      </c>
      <c r="I275" s="37">
        <v>0</v>
      </c>
      <c r="J275" s="37">
        <v>0</v>
      </c>
      <c r="K275" s="37">
        <v>0</v>
      </c>
      <c r="L275" s="41"/>
      <c r="M275" s="39">
        <v>0</v>
      </c>
      <c r="N275" s="37">
        <v>0</v>
      </c>
      <c r="O275" s="37">
        <v>2205</v>
      </c>
    </row>
    <row r="276" spans="1:15" ht="27" customHeight="1" x14ac:dyDescent="0.2">
      <c r="A276" s="36"/>
      <c r="B276" s="264"/>
      <c r="C276" s="305"/>
      <c r="D276" s="383"/>
      <c r="E276" s="384"/>
      <c r="F276" s="33">
        <v>6615</v>
      </c>
      <c r="G276" s="27">
        <v>6615</v>
      </c>
      <c r="H276" s="33">
        <v>0</v>
      </c>
      <c r="I276" s="33">
        <v>0</v>
      </c>
      <c r="J276" s="33">
        <v>0</v>
      </c>
      <c r="K276" s="33">
        <v>0</v>
      </c>
      <c r="L276" s="54"/>
      <c r="M276" s="35">
        <v>0</v>
      </c>
      <c r="N276" s="33">
        <v>0</v>
      </c>
      <c r="O276" s="33">
        <v>6615</v>
      </c>
    </row>
    <row r="277" spans="1:15" s="121" customFormat="1" ht="15" customHeight="1" x14ac:dyDescent="0.15">
      <c r="A277" s="36"/>
      <c r="B277" s="429" t="s">
        <v>98</v>
      </c>
      <c r="C277" s="265" t="s">
        <v>37</v>
      </c>
      <c r="D277" s="431" t="s">
        <v>911</v>
      </c>
      <c r="E277" s="432"/>
      <c r="F277" s="285">
        <v>474143</v>
      </c>
      <c r="G277" s="285">
        <v>484398</v>
      </c>
      <c r="H277" s="285">
        <v>392107</v>
      </c>
      <c r="I277" s="285">
        <v>0</v>
      </c>
      <c r="J277" s="285">
        <v>5376</v>
      </c>
      <c r="K277" s="285">
        <v>0</v>
      </c>
      <c r="L277" s="56" t="s">
        <v>123</v>
      </c>
      <c r="M277" s="57">
        <v>32545</v>
      </c>
      <c r="N277" s="285">
        <v>302601</v>
      </c>
      <c r="O277" s="285">
        <v>92291</v>
      </c>
    </row>
    <row r="278" spans="1:15" s="121" customFormat="1" ht="15" customHeight="1" x14ac:dyDescent="0.2">
      <c r="A278" s="36"/>
      <c r="B278" s="429"/>
      <c r="C278" s="387"/>
      <c r="D278" s="433"/>
      <c r="E278" s="434"/>
      <c r="F278" s="285"/>
      <c r="G278" s="285"/>
      <c r="H278" s="285"/>
      <c r="I278" s="285"/>
      <c r="J278" s="285"/>
      <c r="K278" s="285"/>
      <c r="L278" s="93" t="s">
        <v>827</v>
      </c>
      <c r="M278" s="72">
        <v>19832</v>
      </c>
      <c r="N278" s="285"/>
      <c r="O278" s="285"/>
    </row>
    <row r="279" spans="1:15" s="121" customFormat="1" ht="15" customHeight="1" x14ac:dyDescent="0.2">
      <c r="A279" s="36"/>
      <c r="B279" s="429"/>
      <c r="C279" s="387"/>
      <c r="D279" s="433"/>
      <c r="E279" s="434"/>
      <c r="F279" s="252"/>
      <c r="G279" s="252"/>
      <c r="H279" s="252"/>
      <c r="I279" s="252"/>
      <c r="J279" s="252"/>
      <c r="K279" s="252"/>
      <c r="L279" s="105" t="s">
        <v>109</v>
      </c>
      <c r="M279" s="59">
        <v>31753</v>
      </c>
      <c r="N279" s="252"/>
      <c r="O279" s="252"/>
    </row>
    <row r="280" spans="1:15" s="121" customFormat="1" ht="15" customHeight="1" x14ac:dyDescent="0.15">
      <c r="A280" s="36"/>
      <c r="B280" s="429"/>
      <c r="C280" s="387"/>
      <c r="D280" s="435" t="s">
        <v>492</v>
      </c>
      <c r="E280" s="436"/>
      <c r="F280" s="257">
        <v>569894</v>
      </c>
      <c r="G280" s="257">
        <v>591720</v>
      </c>
      <c r="H280" s="257">
        <v>495169</v>
      </c>
      <c r="I280" s="257">
        <v>0</v>
      </c>
      <c r="J280" s="257">
        <v>6881</v>
      </c>
      <c r="K280" s="257">
        <v>0</v>
      </c>
      <c r="L280" s="106" t="s">
        <v>35</v>
      </c>
      <c r="M280" s="61">
        <v>52087</v>
      </c>
      <c r="N280" s="257">
        <v>392669</v>
      </c>
      <c r="O280" s="257">
        <v>96551</v>
      </c>
    </row>
    <row r="281" spans="1:15" s="121" customFormat="1" ht="15" customHeight="1" x14ac:dyDescent="0.2">
      <c r="A281" s="36"/>
      <c r="B281" s="430"/>
      <c r="C281" s="266"/>
      <c r="D281" s="437"/>
      <c r="E281" s="438"/>
      <c r="F281" s="258"/>
      <c r="G281" s="258"/>
      <c r="H281" s="258"/>
      <c r="I281" s="258"/>
      <c r="J281" s="258"/>
      <c r="K281" s="258"/>
      <c r="L281" s="108" t="s">
        <v>6</v>
      </c>
      <c r="M281" s="63">
        <v>43532</v>
      </c>
      <c r="N281" s="258"/>
      <c r="O281" s="258"/>
    </row>
    <row r="282" spans="1:15" ht="15" customHeight="1" x14ac:dyDescent="0.15">
      <c r="A282" s="36"/>
      <c r="B282" s="302" t="s">
        <v>99</v>
      </c>
      <c r="C282" s="324" t="s">
        <v>232</v>
      </c>
      <c r="D282" s="416" t="s">
        <v>912</v>
      </c>
      <c r="E282" s="417"/>
      <c r="F282" s="251">
        <v>2236895</v>
      </c>
      <c r="G282" s="251">
        <v>2051787</v>
      </c>
      <c r="H282" s="251">
        <v>2010400</v>
      </c>
      <c r="I282" s="251">
        <v>999866</v>
      </c>
      <c r="J282" s="251">
        <v>427077</v>
      </c>
      <c r="K282" s="251">
        <v>0</v>
      </c>
      <c r="L282" s="122" t="s">
        <v>122</v>
      </c>
      <c r="M282" s="123">
        <v>43747</v>
      </c>
      <c r="N282" s="251">
        <v>476544</v>
      </c>
      <c r="O282" s="251">
        <v>41387</v>
      </c>
    </row>
    <row r="283" spans="1:15" ht="15" customHeight="1" x14ac:dyDescent="0.2">
      <c r="A283" s="36"/>
      <c r="B283" s="308"/>
      <c r="C283" s="428"/>
      <c r="D283" s="332"/>
      <c r="E283" s="333"/>
      <c r="F283" s="252"/>
      <c r="G283" s="252"/>
      <c r="H283" s="252"/>
      <c r="I283" s="252"/>
      <c r="J283" s="252"/>
      <c r="K283" s="252"/>
      <c r="L283" s="124" t="s">
        <v>827</v>
      </c>
      <c r="M283" s="125">
        <v>63166</v>
      </c>
      <c r="N283" s="252"/>
      <c r="O283" s="252"/>
    </row>
    <row r="284" spans="1:15" ht="27" customHeight="1" x14ac:dyDescent="0.2">
      <c r="A284" s="36"/>
      <c r="B284" s="303"/>
      <c r="C284" s="325"/>
      <c r="D284" s="335" t="s">
        <v>609</v>
      </c>
      <c r="E284" s="336"/>
      <c r="F284" s="27">
        <v>2098906</v>
      </c>
      <c r="G284" s="27">
        <v>1890268</v>
      </c>
      <c r="H284" s="27">
        <v>1803048</v>
      </c>
      <c r="I284" s="27">
        <v>914311</v>
      </c>
      <c r="J284" s="27">
        <v>392163</v>
      </c>
      <c r="K284" s="27">
        <v>0</v>
      </c>
      <c r="L284" s="55" t="s">
        <v>10</v>
      </c>
      <c r="M284" s="126">
        <v>51186</v>
      </c>
      <c r="N284" s="27">
        <v>445388</v>
      </c>
      <c r="O284" s="27">
        <v>87220</v>
      </c>
    </row>
    <row r="285" spans="1:15" ht="27" customHeight="1" x14ac:dyDescent="0.2">
      <c r="A285" s="245"/>
      <c r="B285" s="263" t="s">
        <v>98</v>
      </c>
      <c r="C285" s="304" t="s">
        <v>362</v>
      </c>
      <c r="D285" s="337" t="s">
        <v>361</v>
      </c>
      <c r="E285" s="338"/>
      <c r="F285" s="37">
        <v>444</v>
      </c>
      <c r="G285" s="37">
        <v>444</v>
      </c>
      <c r="H285" s="37">
        <v>360</v>
      </c>
      <c r="I285" s="37">
        <v>180</v>
      </c>
      <c r="J285" s="37">
        <v>90</v>
      </c>
      <c r="K285" s="37">
        <v>0</v>
      </c>
      <c r="L285" s="38"/>
      <c r="M285" s="26">
        <v>0</v>
      </c>
      <c r="N285" s="37">
        <v>90</v>
      </c>
      <c r="O285" s="37">
        <v>84</v>
      </c>
    </row>
    <row r="286" spans="1:15" ht="27" customHeight="1" x14ac:dyDescent="0.2">
      <c r="A286" s="245"/>
      <c r="B286" s="264"/>
      <c r="C286" s="305"/>
      <c r="D286" s="339"/>
      <c r="E286" s="340"/>
      <c r="F286" s="33">
        <v>1332</v>
      </c>
      <c r="G286" s="33">
        <v>1332</v>
      </c>
      <c r="H286" s="27">
        <v>0</v>
      </c>
      <c r="I286" s="27">
        <v>0</v>
      </c>
      <c r="J286" s="27">
        <v>0</v>
      </c>
      <c r="K286" s="27">
        <v>0</v>
      </c>
      <c r="L286" s="55"/>
      <c r="M286" s="29">
        <v>0</v>
      </c>
      <c r="N286" s="27">
        <v>0</v>
      </c>
      <c r="O286" s="27">
        <v>1332</v>
      </c>
    </row>
    <row r="287" spans="1:15" ht="27" customHeight="1" x14ac:dyDescent="0.2">
      <c r="A287" s="36"/>
      <c r="B287" s="263" t="s">
        <v>98</v>
      </c>
      <c r="C287" s="304" t="s">
        <v>25</v>
      </c>
      <c r="D287" s="416" t="s">
        <v>913</v>
      </c>
      <c r="E287" s="417"/>
      <c r="F287" s="37">
        <v>129748</v>
      </c>
      <c r="G287" s="37">
        <v>115871</v>
      </c>
      <c r="H287" s="37">
        <v>102735</v>
      </c>
      <c r="I287" s="37">
        <v>34429</v>
      </c>
      <c r="J287" s="37">
        <v>14471</v>
      </c>
      <c r="K287" s="37">
        <v>0</v>
      </c>
      <c r="L287" s="38"/>
      <c r="M287" s="26">
        <v>0</v>
      </c>
      <c r="N287" s="37">
        <v>53835</v>
      </c>
      <c r="O287" s="37">
        <v>13136</v>
      </c>
    </row>
    <row r="288" spans="1:15" ht="27" customHeight="1" x14ac:dyDescent="0.2">
      <c r="A288" s="36"/>
      <c r="B288" s="264"/>
      <c r="C288" s="305"/>
      <c r="D288" s="335" t="s">
        <v>610</v>
      </c>
      <c r="E288" s="336"/>
      <c r="F288" s="33">
        <v>96094</v>
      </c>
      <c r="G288" s="33">
        <v>78797</v>
      </c>
      <c r="H288" s="33">
        <v>71697</v>
      </c>
      <c r="I288" s="33">
        <v>10008</v>
      </c>
      <c r="J288" s="33">
        <v>14140</v>
      </c>
      <c r="K288" s="33">
        <v>0</v>
      </c>
      <c r="L288" s="55"/>
      <c r="M288" s="29">
        <v>0</v>
      </c>
      <c r="N288" s="33">
        <v>47549</v>
      </c>
      <c r="O288" s="33">
        <v>7100</v>
      </c>
    </row>
    <row r="289" spans="1:15" ht="27" customHeight="1" x14ac:dyDescent="0.2">
      <c r="A289" s="36"/>
      <c r="B289" s="263" t="s">
        <v>98</v>
      </c>
      <c r="C289" s="304" t="s">
        <v>246</v>
      </c>
      <c r="D289" s="337" t="s">
        <v>349</v>
      </c>
      <c r="E289" s="338"/>
      <c r="F289" s="37">
        <v>115566</v>
      </c>
      <c r="G289" s="37">
        <v>93458</v>
      </c>
      <c r="H289" s="37">
        <v>86713</v>
      </c>
      <c r="I289" s="37">
        <v>30215</v>
      </c>
      <c r="J289" s="37">
        <v>28376</v>
      </c>
      <c r="K289" s="37">
        <v>0</v>
      </c>
      <c r="L289" s="38" t="s">
        <v>115</v>
      </c>
      <c r="M289" s="26">
        <v>36</v>
      </c>
      <c r="N289" s="37">
        <v>28086</v>
      </c>
      <c r="O289" s="37">
        <v>6745</v>
      </c>
    </row>
    <row r="290" spans="1:15" ht="27" customHeight="1" x14ac:dyDescent="0.2">
      <c r="A290" s="36"/>
      <c r="B290" s="264"/>
      <c r="C290" s="305"/>
      <c r="D290" s="339"/>
      <c r="E290" s="340"/>
      <c r="F290" s="33">
        <v>99233</v>
      </c>
      <c r="G290" s="33">
        <v>86554</v>
      </c>
      <c r="H290" s="33">
        <v>79819</v>
      </c>
      <c r="I290" s="33">
        <v>27983</v>
      </c>
      <c r="J290" s="33">
        <v>26156</v>
      </c>
      <c r="K290" s="33">
        <v>0</v>
      </c>
      <c r="L290" s="55" t="s">
        <v>4</v>
      </c>
      <c r="M290" s="29">
        <v>25</v>
      </c>
      <c r="N290" s="33">
        <v>25655</v>
      </c>
      <c r="O290" s="33">
        <v>6735</v>
      </c>
    </row>
    <row r="291" spans="1:15" ht="15" customHeight="1" x14ac:dyDescent="0.15">
      <c r="A291" s="250"/>
      <c r="B291" s="263" t="s">
        <v>98</v>
      </c>
      <c r="C291" s="310" t="s">
        <v>611</v>
      </c>
      <c r="D291" s="253" t="s">
        <v>916</v>
      </c>
      <c r="E291" s="254"/>
      <c r="F291" s="251">
        <v>20548</v>
      </c>
      <c r="G291" s="251">
        <v>79332</v>
      </c>
      <c r="H291" s="251">
        <v>42309</v>
      </c>
      <c r="I291" s="251">
        <v>0</v>
      </c>
      <c r="J291" s="251">
        <v>0</v>
      </c>
      <c r="K291" s="251">
        <v>40600</v>
      </c>
      <c r="L291" s="289"/>
      <c r="M291" s="291">
        <v>0</v>
      </c>
      <c r="N291" s="251">
        <v>1709</v>
      </c>
      <c r="O291" s="73">
        <v>37023</v>
      </c>
    </row>
    <row r="292" spans="1:15" ht="27" customHeight="1" x14ac:dyDescent="0.2">
      <c r="A292" s="250"/>
      <c r="B292" s="331"/>
      <c r="C292" s="310"/>
      <c r="D292" s="298"/>
      <c r="E292" s="299"/>
      <c r="F292" s="252"/>
      <c r="G292" s="252"/>
      <c r="H292" s="252"/>
      <c r="I292" s="252"/>
      <c r="J292" s="252"/>
      <c r="K292" s="252"/>
      <c r="L292" s="323"/>
      <c r="M292" s="313"/>
      <c r="N292" s="252"/>
      <c r="O292" s="127" t="s">
        <v>915</v>
      </c>
    </row>
    <row r="293" spans="1:15" ht="27" customHeight="1" x14ac:dyDescent="0.2">
      <c r="A293" s="250"/>
      <c r="B293" s="264"/>
      <c r="C293" s="305"/>
      <c r="D293" s="255" t="s">
        <v>612</v>
      </c>
      <c r="E293" s="256"/>
      <c r="F293" s="33">
        <v>4223</v>
      </c>
      <c r="G293" s="33">
        <v>4223</v>
      </c>
      <c r="H293" s="33">
        <v>3773</v>
      </c>
      <c r="I293" s="33">
        <v>0</v>
      </c>
      <c r="J293" s="33">
        <v>0</v>
      </c>
      <c r="K293" s="33">
        <v>0</v>
      </c>
      <c r="L293" s="54" t="s">
        <v>4</v>
      </c>
      <c r="M293" s="35">
        <v>3488</v>
      </c>
      <c r="N293" s="33">
        <v>285</v>
      </c>
      <c r="O293" s="33">
        <v>450</v>
      </c>
    </row>
    <row r="294" spans="1:15" ht="54" customHeight="1" x14ac:dyDescent="0.2">
      <c r="A294" s="40"/>
      <c r="B294" s="263" t="s">
        <v>98</v>
      </c>
      <c r="C294" s="304" t="s">
        <v>321</v>
      </c>
      <c r="D294" s="286" t="s">
        <v>917</v>
      </c>
      <c r="E294" s="287"/>
      <c r="F294" s="24">
        <v>216984</v>
      </c>
      <c r="G294" s="24">
        <v>216984</v>
      </c>
      <c r="H294" s="24">
        <v>212199</v>
      </c>
      <c r="I294" s="24">
        <v>138611</v>
      </c>
      <c r="J294" s="24">
        <v>0</v>
      </c>
      <c r="K294" s="24">
        <v>0</v>
      </c>
      <c r="L294" s="25" t="s">
        <v>827</v>
      </c>
      <c r="M294" s="26">
        <v>50000</v>
      </c>
      <c r="N294" s="24">
        <v>23588</v>
      </c>
      <c r="O294" s="24">
        <v>4785</v>
      </c>
    </row>
    <row r="295" spans="1:15" ht="54" customHeight="1" x14ac:dyDescent="0.2">
      <c r="A295" s="40"/>
      <c r="B295" s="264"/>
      <c r="C295" s="305"/>
      <c r="D295" s="296" t="s">
        <v>553</v>
      </c>
      <c r="E295" s="297"/>
      <c r="F295" s="27">
        <v>209402</v>
      </c>
      <c r="G295" s="27">
        <v>209213</v>
      </c>
      <c r="H295" s="27">
        <v>208796</v>
      </c>
      <c r="I295" s="27">
        <v>136814</v>
      </c>
      <c r="J295" s="27">
        <v>0</v>
      </c>
      <c r="K295" s="27">
        <v>0</v>
      </c>
      <c r="L295" s="28"/>
      <c r="M295" s="29">
        <v>0</v>
      </c>
      <c r="N295" s="27">
        <v>71982</v>
      </c>
      <c r="O295" s="27">
        <v>417</v>
      </c>
    </row>
    <row r="296" spans="1:15" ht="19.95" customHeight="1" x14ac:dyDescent="0.2">
      <c r="A296" s="250"/>
      <c r="B296" s="302" t="s">
        <v>96</v>
      </c>
      <c r="C296" s="310" t="s">
        <v>1160</v>
      </c>
      <c r="D296" s="314" t="s">
        <v>1199</v>
      </c>
      <c r="E296" s="315"/>
      <c r="F296" s="251">
        <v>0</v>
      </c>
      <c r="G296" s="251">
        <v>10252</v>
      </c>
      <c r="H296" s="251">
        <v>9625</v>
      </c>
      <c r="I296" s="251">
        <v>0</v>
      </c>
      <c r="J296" s="251">
        <v>0</v>
      </c>
      <c r="K296" s="251">
        <v>0</v>
      </c>
      <c r="L296" s="289"/>
      <c r="M296" s="291">
        <v>0</v>
      </c>
      <c r="N296" s="251">
        <v>9625</v>
      </c>
      <c r="O296" s="251">
        <v>627</v>
      </c>
    </row>
    <row r="297" spans="1:15" ht="19.95" customHeight="1" x14ac:dyDescent="0.2">
      <c r="A297" s="250"/>
      <c r="B297" s="303"/>
      <c r="C297" s="305"/>
      <c r="D297" s="316"/>
      <c r="E297" s="317"/>
      <c r="F297" s="284"/>
      <c r="G297" s="284"/>
      <c r="H297" s="284"/>
      <c r="I297" s="284"/>
      <c r="J297" s="284"/>
      <c r="K297" s="284"/>
      <c r="L297" s="290"/>
      <c r="M297" s="292"/>
      <c r="N297" s="284"/>
      <c r="O297" s="284"/>
    </row>
    <row r="298" spans="1:15" ht="15" customHeight="1" x14ac:dyDescent="0.15">
      <c r="A298" s="250"/>
      <c r="B298" s="302" t="s">
        <v>96</v>
      </c>
      <c r="C298" s="310" t="s">
        <v>1161</v>
      </c>
      <c r="D298" s="314" t="s">
        <v>1200</v>
      </c>
      <c r="E298" s="315"/>
      <c r="F298" s="251">
        <v>0</v>
      </c>
      <c r="G298" s="251">
        <v>11033</v>
      </c>
      <c r="H298" s="251">
        <v>0</v>
      </c>
      <c r="I298" s="251">
        <v>0</v>
      </c>
      <c r="J298" s="251">
        <v>0</v>
      </c>
      <c r="K298" s="251">
        <v>0</v>
      </c>
      <c r="L298" s="289"/>
      <c r="M298" s="291">
        <v>0</v>
      </c>
      <c r="N298" s="251">
        <v>0</v>
      </c>
      <c r="O298" s="73">
        <v>11033</v>
      </c>
    </row>
    <row r="299" spans="1:15" ht="27" customHeight="1" x14ac:dyDescent="0.2">
      <c r="A299" s="248"/>
      <c r="B299" s="303"/>
      <c r="C299" s="305"/>
      <c r="D299" s="316"/>
      <c r="E299" s="317"/>
      <c r="F299" s="284"/>
      <c r="G299" s="284"/>
      <c r="H299" s="284"/>
      <c r="I299" s="284"/>
      <c r="J299" s="284"/>
      <c r="K299" s="284"/>
      <c r="L299" s="290"/>
      <c r="M299" s="292"/>
      <c r="N299" s="284"/>
      <c r="O299" s="128" t="s">
        <v>1159</v>
      </c>
    </row>
    <row r="300" spans="1:15" ht="19.95" customHeight="1" x14ac:dyDescent="0.2">
      <c r="A300" s="246" t="s">
        <v>227</v>
      </c>
      <c r="B300" s="264" t="s">
        <v>92</v>
      </c>
      <c r="C300" s="305" t="s">
        <v>151</v>
      </c>
      <c r="D300" s="439" t="s">
        <v>319</v>
      </c>
      <c r="E300" s="440"/>
      <c r="F300" s="278">
        <v>2966</v>
      </c>
      <c r="G300" s="278">
        <v>2966</v>
      </c>
      <c r="H300" s="278">
        <v>2791</v>
      </c>
      <c r="I300" s="278">
        <v>2222</v>
      </c>
      <c r="J300" s="278">
        <v>0</v>
      </c>
      <c r="K300" s="278">
        <v>0</v>
      </c>
      <c r="L300" s="274" t="s">
        <v>109</v>
      </c>
      <c r="M300" s="343">
        <v>9</v>
      </c>
      <c r="N300" s="278">
        <v>560</v>
      </c>
      <c r="O300" s="278">
        <v>175</v>
      </c>
    </row>
    <row r="301" spans="1:15" ht="19.95" customHeight="1" x14ac:dyDescent="0.2">
      <c r="A301" s="399"/>
      <c r="B301" s="410"/>
      <c r="C301" s="411"/>
      <c r="D301" s="439"/>
      <c r="E301" s="440"/>
      <c r="F301" s="278"/>
      <c r="G301" s="278"/>
      <c r="H301" s="278"/>
      <c r="I301" s="278"/>
      <c r="J301" s="278"/>
      <c r="K301" s="278"/>
      <c r="L301" s="274"/>
      <c r="M301" s="343"/>
      <c r="N301" s="278"/>
      <c r="O301" s="278"/>
    </row>
    <row r="302" spans="1:15" ht="13.5" customHeight="1" x14ac:dyDescent="0.2">
      <c r="A302" s="399"/>
      <c r="B302" s="410"/>
      <c r="C302" s="411"/>
      <c r="D302" s="414" t="s">
        <v>613</v>
      </c>
      <c r="E302" s="415"/>
      <c r="F302" s="294">
        <v>2971</v>
      </c>
      <c r="G302" s="294">
        <v>2971</v>
      </c>
      <c r="H302" s="294">
        <v>2813</v>
      </c>
      <c r="I302" s="294">
        <v>2227</v>
      </c>
      <c r="J302" s="294">
        <v>0</v>
      </c>
      <c r="K302" s="294">
        <v>0</v>
      </c>
      <c r="L302" s="441" t="s">
        <v>6</v>
      </c>
      <c r="M302" s="328">
        <v>7</v>
      </c>
      <c r="N302" s="294">
        <v>579</v>
      </c>
      <c r="O302" s="294">
        <v>158</v>
      </c>
    </row>
    <row r="303" spans="1:15" ht="13.5" customHeight="1" x14ac:dyDescent="0.2">
      <c r="A303" s="247"/>
      <c r="B303" s="410"/>
      <c r="C303" s="411"/>
      <c r="D303" s="339"/>
      <c r="E303" s="340"/>
      <c r="F303" s="295"/>
      <c r="G303" s="295"/>
      <c r="H303" s="295"/>
      <c r="I303" s="295"/>
      <c r="J303" s="295"/>
      <c r="K303" s="295"/>
      <c r="L303" s="442"/>
      <c r="M303" s="329"/>
      <c r="N303" s="295"/>
      <c r="O303" s="295"/>
    </row>
    <row r="304" spans="1:15" ht="3" customHeight="1" x14ac:dyDescent="0.2">
      <c r="A304" s="36"/>
      <c r="B304" s="443" t="s">
        <v>92</v>
      </c>
      <c r="C304" s="304" t="s">
        <v>152</v>
      </c>
      <c r="D304" s="129"/>
      <c r="E304" s="130"/>
      <c r="F304" s="251">
        <v>2029141</v>
      </c>
      <c r="G304" s="251">
        <v>2029141</v>
      </c>
      <c r="H304" s="251">
        <v>1904759</v>
      </c>
      <c r="I304" s="251">
        <v>1511472</v>
      </c>
      <c r="J304" s="251">
        <v>29308</v>
      </c>
      <c r="K304" s="251">
        <v>0</v>
      </c>
      <c r="L304" s="450"/>
      <c r="M304" s="291">
        <v>0</v>
      </c>
      <c r="N304" s="251">
        <v>363979</v>
      </c>
      <c r="O304" s="251">
        <v>124382</v>
      </c>
    </row>
    <row r="305" spans="1:15" ht="12" customHeight="1" x14ac:dyDescent="0.2">
      <c r="A305" s="36"/>
      <c r="B305" s="444"/>
      <c r="C305" s="310"/>
      <c r="D305" s="131" t="s">
        <v>900</v>
      </c>
      <c r="E305" s="132">
        <v>847507</v>
      </c>
      <c r="F305" s="285"/>
      <c r="G305" s="285"/>
      <c r="H305" s="285"/>
      <c r="I305" s="285"/>
      <c r="J305" s="285"/>
      <c r="K305" s="285"/>
      <c r="L305" s="451"/>
      <c r="M305" s="343"/>
      <c r="N305" s="285"/>
      <c r="O305" s="285"/>
    </row>
    <row r="306" spans="1:15" ht="12" customHeight="1" x14ac:dyDescent="0.2">
      <c r="A306" s="36"/>
      <c r="B306" s="444"/>
      <c r="C306" s="310"/>
      <c r="D306" s="131" t="s">
        <v>901</v>
      </c>
      <c r="E306" s="132">
        <v>892540</v>
      </c>
      <c r="F306" s="285"/>
      <c r="G306" s="285"/>
      <c r="H306" s="285"/>
      <c r="I306" s="285"/>
      <c r="J306" s="285"/>
      <c r="K306" s="285"/>
      <c r="L306" s="451"/>
      <c r="M306" s="343"/>
      <c r="N306" s="285"/>
      <c r="O306" s="285"/>
    </row>
    <row r="307" spans="1:15" ht="12" customHeight="1" x14ac:dyDescent="0.2">
      <c r="A307" s="36"/>
      <c r="B307" s="444"/>
      <c r="C307" s="310"/>
      <c r="D307" s="131" t="s">
        <v>902</v>
      </c>
      <c r="E307" s="132">
        <v>114430</v>
      </c>
      <c r="F307" s="285"/>
      <c r="G307" s="285"/>
      <c r="H307" s="285"/>
      <c r="I307" s="285"/>
      <c r="J307" s="285"/>
      <c r="K307" s="285"/>
      <c r="L307" s="451"/>
      <c r="M307" s="343"/>
      <c r="N307" s="285"/>
      <c r="O307" s="285"/>
    </row>
    <row r="308" spans="1:15" ht="12" customHeight="1" x14ac:dyDescent="0.2">
      <c r="A308" s="36"/>
      <c r="B308" s="444"/>
      <c r="C308" s="310"/>
      <c r="D308" s="131" t="s">
        <v>903</v>
      </c>
      <c r="E308" s="132">
        <v>8611</v>
      </c>
      <c r="F308" s="285"/>
      <c r="G308" s="285"/>
      <c r="H308" s="285"/>
      <c r="I308" s="285"/>
      <c r="J308" s="285"/>
      <c r="K308" s="285"/>
      <c r="L308" s="451"/>
      <c r="M308" s="343"/>
      <c r="N308" s="285"/>
      <c r="O308" s="285"/>
    </row>
    <row r="309" spans="1:15" ht="12" customHeight="1" x14ac:dyDescent="0.2">
      <c r="A309" s="36"/>
      <c r="B309" s="444"/>
      <c r="C309" s="310"/>
      <c r="D309" s="131" t="s">
        <v>904</v>
      </c>
      <c r="E309" s="132">
        <v>41671</v>
      </c>
      <c r="F309" s="285"/>
      <c r="G309" s="285"/>
      <c r="H309" s="285"/>
      <c r="I309" s="285"/>
      <c r="J309" s="285"/>
      <c r="K309" s="285"/>
      <c r="L309" s="451"/>
      <c r="M309" s="343"/>
      <c r="N309" s="285"/>
      <c r="O309" s="285"/>
    </row>
    <row r="310" spans="1:15" ht="3" customHeight="1" x14ac:dyDescent="0.2">
      <c r="A310" s="36"/>
      <c r="B310" s="444"/>
      <c r="C310" s="310"/>
      <c r="D310" s="131"/>
      <c r="E310" s="132"/>
      <c r="F310" s="252"/>
      <c r="G310" s="252"/>
      <c r="H310" s="252"/>
      <c r="I310" s="252"/>
      <c r="J310" s="252"/>
      <c r="K310" s="252"/>
      <c r="L310" s="452"/>
      <c r="M310" s="313"/>
      <c r="N310" s="252"/>
      <c r="O310" s="252"/>
    </row>
    <row r="311" spans="1:15" ht="3" customHeight="1" x14ac:dyDescent="0.2">
      <c r="A311" s="36"/>
      <c r="B311" s="444"/>
      <c r="C311" s="310"/>
      <c r="D311" s="133"/>
      <c r="E311" s="134"/>
      <c r="F311" s="446">
        <v>2001732</v>
      </c>
      <c r="G311" s="446">
        <v>2001732</v>
      </c>
      <c r="H311" s="294">
        <v>1938990</v>
      </c>
      <c r="I311" s="446">
        <v>1492363</v>
      </c>
      <c r="J311" s="446">
        <v>34195</v>
      </c>
      <c r="K311" s="446">
        <v>0</v>
      </c>
      <c r="L311" s="453"/>
      <c r="M311" s="457">
        <v>0</v>
      </c>
      <c r="N311" s="446">
        <v>412432</v>
      </c>
      <c r="O311" s="446">
        <v>62742</v>
      </c>
    </row>
    <row r="312" spans="1:15" ht="12" customHeight="1" x14ac:dyDescent="0.2">
      <c r="A312" s="36"/>
      <c r="B312" s="444"/>
      <c r="C312" s="310"/>
      <c r="D312" s="131" t="s">
        <v>489</v>
      </c>
      <c r="E312" s="135">
        <v>834958</v>
      </c>
      <c r="F312" s="446"/>
      <c r="G312" s="446"/>
      <c r="H312" s="347"/>
      <c r="I312" s="446"/>
      <c r="J312" s="446"/>
      <c r="K312" s="446"/>
      <c r="L312" s="453"/>
      <c r="M312" s="457"/>
      <c r="N312" s="446"/>
      <c r="O312" s="446"/>
    </row>
    <row r="313" spans="1:15" ht="12" customHeight="1" x14ac:dyDescent="0.2">
      <c r="A313" s="36"/>
      <c r="B313" s="444"/>
      <c r="C313" s="310"/>
      <c r="D313" s="131" t="s">
        <v>614</v>
      </c>
      <c r="E313" s="135">
        <v>960334</v>
      </c>
      <c r="F313" s="447"/>
      <c r="G313" s="447"/>
      <c r="H313" s="347"/>
      <c r="I313" s="447"/>
      <c r="J313" s="447"/>
      <c r="K313" s="447"/>
      <c r="L313" s="454"/>
      <c r="M313" s="458"/>
      <c r="N313" s="447"/>
      <c r="O313" s="447"/>
    </row>
    <row r="314" spans="1:15" ht="12" customHeight="1" x14ac:dyDescent="0.2">
      <c r="A314" s="36"/>
      <c r="B314" s="444"/>
      <c r="C314" s="310"/>
      <c r="D314" s="131" t="s">
        <v>615</v>
      </c>
      <c r="E314" s="135">
        <v>101487</v>
      </c>
      <c r="F314" s="447"/>
      <c r="G314" s="447"/>
      <c r="H314" s="347"/>
      <c r="I314" s="447"/>
      <c r="J314" s="447"/>
      <c r="K314" s="447"/>
      <c r="L314" s="454"/>
      <c r="M314" s="458"/>
      <c r="N314" s="447"/>
      <c r="O314" s="447"/>
    </row>
    <row r="315" spans="1:15" ht="12" customHeight="1" x14ac:dyDescent="0.2">
      <c r="A315" s="36"/>
      <c r="B315" s="444"/>
      <c r="C315" s="310"/>
      <c r="D315" s="131" t="s">
        <v>616</v>
      </c>
      <c r="E315" s="135">
        <v>7070</v>
      </c>
      <c r="F315" s="447"/>
      <c r="G315" s="447"/>
      <c r="H315" s="347"/>
      <c r="I315" s="447"/>
      <c r="J315" s="447"/>
      <c r="K315" s="447"/>
      <c r="L315" s="454"/>
      <c r="M315" s="458"/>
      <c r="N315" s="447"/>
      <c r="O315" s="447"/>
    </row>
    <row r="316" spans="1:15" ht="12" customHeight="1" x14ac:dyDescent="0.2">
      <c r="A316" s="36"/>
      <c r="B316" s="444"/>
      <c r="C316" s="310"/>
      <c r="D316" s="131" t="s">
        <v>617</v>
      </c>
      <c r="E316" s="135">
        <v>35141</v>
      </c>
      <c r="F316" s="448"/>
      <c r="G316" s="448"/>
      <c r="H316" s="347"/>
      <c r="I316" s="448"/>
      <c r="J316" s="448"/>
      <c r="K316" s="448"/>
      <c r="L316" s="455"/>
      <c r="M316" s="459"/>
      <c r="N316" s="448"/>
      <c r="O316" s="448"/>
    </row>
    <row r="317" spans="1:15" ht="3" customHeight="1" x14ac:dyDescent="0.2">
      <c r="A317" s="36"/>
      <c r="B317" s="445"/>
      <c r="C317" s="305"/>
      <c r="D317" s="136"/>
      <c r="E317" s="137"/>
      <c r="F317" s="449"/>
      <c r="G317" s="449"/>
      <c r="H317" s="295"/>
      <c r="I317" s="449"/>
      <c r="J317" s="449"/>
      <c r="K317" s="449"/>
      <c r="L317" s="456"/>
      <c r="M317" s="460"/>
      <c r="N317" s="449"/>
      <c r="O317" s="449"/>
    </row>
    <row r="318" spans="1:15" ht="40.049999999999997" customHeight="1" x14ac:dyDescent="0.2">
      <c r="A318" s="247" t="s">
        <v>100</v>
      </c>
      <c r="B318" s="302" t="s">
        <v>101</v>
      </c>
      <c r="C318" s="138" t="s">
        <v>745</v>
      </c>
      <c r="D318" s="272" t="s">
        <v>1109</v>
      </c>
      <c r="E318" s="273"/>
      <c r="F318" s="37">
        <v>19795</v>
      </c>
      <c r="G318" s="37">
        <v>19795</v>
      </c>
      <c r="H318" s="37">
        <v>16044</v>
      </c>
      <c r="I318" s="37">
        <v>0</v>
      </c>
      <c r="J318" s="37">
        <v>0</v>
      </c>
      <c r="K318" s="37">
        <v>0</v>
      </c>
      <c r="L318" s="38"/>
      <c r="M318" s="26">
        <v>0</v>
      </c>
      <c r="N318" s="37">
        <v>16044</v>
      </c>
      <c r="O318" s="37">
        <v>3751</v>
      </c>
    </row>
    <row r="319" spans="1:15" ht="40.049999999999997" customHeight="1" x14ac:dyDescent="0.2">
      <c r="A319" s="245"/>
      <c r="B319" s="303"/>
      <c r="C319" s="66" t="s">
        <v>746</v>
      </c>
      <c r="D319" s="255" t="s">
        <v>1110</v>
      </c>
      <c r="E319" s="256"/>
      <c r="F319" s="33">
        <v>82357</v>
      </c>
      <c r="G319" s="33">
        <v>82357</v>
      </c>
      <c r="H319" s="33">
        <v>78275</v>
      </c>
      <c r="I319" s="33">
        <v>0</v>
      </c>
      <c r="J319" s="33">
        <v>35162</v>
      </c>
      <c r="K319" s="33">
        <v>0</v>
      </c>
      <c r="L319" s="34" t="s">
        <v>308</v>
      </c>
      <c r="M319" s="29">
        <v>23880</v>
      </c>
      <c r="N319" s="33">
        <v>19233</v>
      </c>
      <c r="O319" s="33">
        <v>4082</v>
      </c>
    </row>
    <row r="320" spans="1:15" ht="27" customHeight="1" x14ac:dyDescent="0.2">
      <c r="A320" s="36"/>
      <c r="B320" s="302" t="s">
        <v>101</v>
      </c>
      <c r="C320" s="270" t="s">
        <v>164</v>
      </c>
      <c r="D320" s="253" t="s">
        <v>38</v>
      </c>
      <c r="E320" s="254"/>
      <c r="F320" s="37">
        <v>32000</v>
      </c>
      <c r="G320" s="37">
        <v>32000</v>
      </c>
      <c r="H320" s="37">
        <v>32000</v>
      </c>
      <c r="I320" s="37">
        <v>0</v>
      </c>
      <c r="J320" s="37">
        <v>4547</v>
      </c>
      <c r="K320" s="37">
        <v>0</v>
      </c>
      <c r="L320" s="38"/>
      <c r="M320" s="26">
        <v>0</v>
      </c>
      <c r="N320" s="37">
        <v>27453</v>
      </c>
      <c r="O320" s="37">
        <v>0</v>
      </c>
    </row>
    <row r="321" spans="1:15" ht="27" customHeight="1" x14ac:dyDescent="0.2">
      <c r="A321" s="36"/>
      <c r="B321" s="303"/>
      <c r="C321" s="271"/>
      <c r="D321" s="255"/>
      <c r="E321" s="256"/>
      <c r="F321" s="33">
        <v>32000</v>
      </c>
      <c r="G321" s="33">
        <v>32000</v>
      </c>
      <c r="H321" s="33">
        <v>32000</v>
      </c>
      <c r="I321" s="33">
        <v>0</v>
      </c>
      <c r="J321" s="33">
        <v>6049</v>
      </c>
      <c r="K321" s="33">
        <v>0</v>
      </c>
      <c r="L321" s="34"/>
      <c r="M321" s="29">
        <v>0</v>
      </c>
      <c r="N321" s="33">
        <v>25951</v>
      </c>
      <c r="O321" s="33">
        <v>0</v>
      </c>
    </row>
    <row r="322" spans="1:15" ht="27" customHeight="1" x14ac:dyDescent="0.2">
      <c r="A322" s="246"/>
      <c r="B322" s="302" t="s">
        <v>101</v>
      </c>
      <c r="C322" s="310" t="s">
        <v>618</v>
      </c>
      <c r="D322" s="314" t="s">
        <v>497</v>
      </c>
      <c r="E322" s="315"/>
      <c r="F322" s="37">
        <v>200000</v>
      </c>
      <c r="G322" s="37">
        <v>200000</v>
      </c>
      <c r="H322" s="37">
        <v>200000</v>
      </c>
      <c r="I322" s="37">
        <v>0</v>
      </c>
      <c r="J322" s="37">
        <v>0</v>
      </c>
      <c r="K322" s="37">
        <v>0</v>
      </c>
      <c r="L322" s="41"/>
      <c r="M322" s="39">
        <v>0</v>
      </c>
      <c r="N322" s="37">
        <v>200000</v>
      </c>
      <c r="O322" s="37">
        <v>0</v>
      </c>
    </row>
    <row r="323" spans="1:15" ht="27" customHeight="1" x14ac:dyDescent="0.2">
      <c r="A323" s="247"/>
      <c r="B323" s="303"/>
      <c r="C323" s="305"/>
      <c r="D323" s="316"/>
      <c r="E323" s="317"/>
      <c r="F323" s="33">
        <v>200000</v>
      </c>
      <c r="G323" s="33">
        <v>200000</v>
      </c>
      <c r="H323" s="33">
        <v>200000</v>
      </c>
      <c r="I323" s="33">
        <v>0</v>
      </c>
      <c r="J323" s="33">
        <v>0</v>
      </c>
      <c r="K323" s="33">
        <v>0</v>
      </c>
      <c r="L323" s="34"/>
      <c r="M323" s="35">
        <v>0</v>
      </c>
      <c r="N323" s="33">
        <v>200000</v>
      </c>
      <c r="O323" s="33">
        <v>0</v>
      </c>
    </row>
    <row r="324" spans="1:15" ht="27" customHeight="1" x14ac:dyDescent="0.2">
      <c r="A324" s="246"/>
      <c r="B324" s="302" t="s">
        <v>101</v>
      </c>
      <c r="C324" s="310" t="s">
        <v>322</v>
      </c>
      <c r="D324" s="314" t="s">
        <v>300</v>
      </c>
      <c r="E324" s="315"/>
      <c r="F324" s="52">
        <v>200000</v>
      </c>
      <c r="G324" s="52">
        <v>200000</v>
      </c>
      <c r="H324" s="52">
        <v>200000</v>
      </c>
      <c r="I324" s="52">
        <v>0</v>
      </c>
      <c r="J324" s="52">
        <v>0</v>
      </c>
      <c r="K324" s="52">
        <v>0</v>
      </c>
      <c r="L324" s="99"/>
      <c r="M324" s="72">
        <v>0</v>
      </c>
      <c r="N324" s="52">
        <v>200000</v>
      </c>
      <c r="O324" s="52">
        <v>0</v>
      </c>
    </row>
    <row r="325" spans="1:15" ht="27" customHeight="1" x14ac:dyDescent="0.2">
      <c r="A325" s="247"/>
      <c r="B325" s="303"/>
      <c r="C325" s="305"/>
      <c r="D325" s="316"/>
      <c r="E325" s="317"/>
      <c r="F325" s="27">
        <v>200000</v>
      </c>
      <c r="G325" s="27">
        <v>200000</v>
      </c>
      <c r="H325" s="27">
        <v>200000</v>
      </c>
      <c r="I325" s="27">
        <v>0</v>
      </c>
      <c r="J325" s="27">
        <v>0</v>
      </c>
      <c r="K325" s="27">
        <v>0</v>
      </c>
      <c r="L325" s="47"/>
      <c r="M325" s="29">
        <v>0</v>
      </c>
      <c r="N325" s="27">
        <v>200000</v>
      </c>
      <c r="O325" s="27">
        <v>0</v>
      </c>
    </row>
    <row r="326" spans="1:15" ht="27" customHeight="1" x14ac:dyDescent="0.2">
      <c r="A326" s="250"/>
      <c r="B326" s="302" t="s">
        <v>101</v>
      </c>
      <c r="C326" s="310" t="s">
        <v>323</v>
      </c>
      <c r="D326" s="314" t="s">
        <v>301</v>
      </c>
      <c r="E326" s="315"/>
      <c r="F326" s="52">
        <v>20000</v>
      </c>
      <c r="G326" s="52">
        <v>20000</v>
      </c>
      <c r="H326" s="52">
        <v>20000</v>
      </c>
      <c r="I326" s="52">
        <v>0</v>
      </c>
      <c r="J326" s="52">
        <v>0</v>
      </c>
      <c r="K326" s="52">
        <v>0</v>
      </c>
      <c r="L326" s="99"/>
      <c r="M326" s="72">
        <v>0</v>
      </c>
      <c r="N326" s="52">
        <v>20000</v>
      </c>
      <c r="O326" s="52">
        <v>0</v>
      </c>
    </row>
    <row r="327" spans="1:15" ht="27" customHeight="1" x14ac:dyDescent="0.2">
      <c r="A327" s="250"/>
      <c r="B327" s="303"/>
      <c r="C327" s="305"/>
      <c r="D327" s="316"/>
      <c r="E327" s="317"/>
      <c r="F327" s="27">
        <v>20000</v>
      </c>
      <c r="G327" s="27">
        <v>20000</v>
      </c>
      <c r="H327" s="27">
        <v>20000</v>
      </c>
      <c r="I327" s="27">
        <v>0</v>
      </c>
      <c r="J327" s="27">
        <v>0</v>
      </c>
      <c r="K327" s="27">
        <v>0</v>
      </c>
      <c r="L327" s="47"/>
      <c r="M327" s="29">
        <v>0</v>
      </c>
      <c r="N327" s="27">
        <v>20000</v>
      </c>
      <c r="O327" s="27">
        <v>0</v>
      </c>
    </row>
    <row r="328" spans="1:15" ht="27" customHeight="1" x14ac:dyDescent="0.2">
      <c r="A328" s="36"/>
      <c r="B328" s="302" t="s">
        <v>101</v>
      </c>
      <c r="C328" s="270" t="s">
        <v>12</v>
      </c>
      <c r="D328" s="253" t="s">
        <v>1111</v>
      </c>
      <c r="E328" s="254"/>
      <c r="F328" s="24">
        <v>332</v>
      </c>
      <c r="G328" s="24">
        <v>332</v>
      </c>
      <c r="H328" s="24">
        <v>213</v>
      </c>
      <c r="I328" s="24">
        <v>0</v>
      </c>
      <c r="J328" s="24">
        <v>0</v>
      </c>
      <c r="K328" s="24">
        <v>0</v>
      </c>
      <c r="L328" s="46"/>
      <c r="M328" s="26">
        <v>0</v>
      </c>
      <c r="N328" s="24">
        <v>213</v>
      </c>
      <c r="O328" s="24">
        <v>119</v>
      </c>
    </row>
    <row r="329" spans="1:15" ht="27" customHeight="1" x14ac:dyDescent="0.2">
      <c r="A329" s="36"/>
      <c r="B329" s="303"/>
      <c r="C329" s="271"/>
      <c r="D329" s="255"/>
      <c r="E329" s="256"/>
      <c r="F329" s="27">
        <v>270</v>
      </c>
      <c r="G329" s="27">
        <v>270</v>
      </c>
      <c r="H329" s="27">
        <v>201</v>
      </c>
      <c r="I329" s="27">
        <v>0</v>
      </c>
      <c r="J329" s="27">
        <v>0</v>
      </c>
      <c r="K329" s="27">
        <v>0</v>
      </c>
      <c r="L329" s="28"/>
      <c r="M329" s="29">
        <v>0</v>
      </c>
      <c r="N329" s="27">
        <v>201</v>
      </c>
      <c r="O329" s="27">
        <v>69</v>
      </c>
    </row>
    <row r="330" spans="1:15" ht="27" customHeight="1" x14ac:dyDescent="0.2">
      <c r="A330" s="36"/>
      <c r="B330" s="302" t="s">
        <v>101</v>
      </c>
      <c r="C330" s="304" t="s">
        <v>183</v>
      </c>
      <c r="D330" s="326" t="s">
        <v>1112</v>
      </c>
      <c r="E330" s="327"/>
      <c r="F330" s="37">
        <v>8463</v>
      </c>
      <c r="G330" s="37">
        <v>8934</v>
      </c>
      <c r="H330" s="37">
        <v>8934</v>
      </c>
      <c r="I330" s="37">
        <v>0</v>
      </c>
      <c r="J330" s="37">
        <v>0</v>
      </c>
      <c r="K330" s="37">
        <v>0</v>
      </c>
      <c r="L330" s="38"/>
      <c r="M330" s="26">
        <v>0</v>
      </c>
      <c r="N330" s="37">
        <v>8934</v>
      </c>
      <c r="O330" s="37">
        <v>0</v>
      </c>
    </row>
    <row r="331" spans="1:15" ht="27" customHeight="1" x14ac:dyDescent="0.2">
      <c r="A331" s="36"/>
      <c r="B331" s="303"/>
      <c r="C331" s="305"/>
      <c r="D331" s="296" t="s">
        <v>619</v>
      </c>
      <c r="E331" s="297"/>
      <c r="F331" s="33">
        <v>11329</v>
      </c>
      <c r="G331" s="33">
        <v>11329</v>
      </c>
      <c r="H331" s="33">
        <v>11308</v>
      </c>
      <c r="I331" s="33">
        <v>0</v>
      </c>
      <c r="J331" s="33">
        <v>0</v>
      </c>
      <c r="K331" s="33">
        <v>0</v>
      </c>
      <c r="L331" s="55"/>
      <c r="M331" s="29">
        <v>0</v>
      </c>
      <c r="N331" s="33">
        <v>11308</v>
      </c>
      <c r="O331" s="33">
        <v>21</v>
      </c>
    </row>
    <row r="332" spans="1:15" ht="27" customHeight="1" x14ac:dyDescent="0.2">
      <c r="A332" s="36"/>
      <c r="B332" s="302" t="s">
        <v>101</v>
      </c>
      <c r="C332" s="304" t="s">
        <v>220</v>
      </c>
      <c r="D332" s="253" t="s">
        <v>1113</v>
      </c>
      <c r="E332" s="254"/>
      <c r="F332" s="37">
        <v>392</v>
      </c>
      <c r="G332" s="37">
        <v>392</v>
      </c>
      <c r="H332" s="37">
        <v>33</v>
      </c>
      <c r="I332" s="37">
        <v>0</v>
      </c>
      <c r="J332" s="37">
        <v>0</v>
      </c>
      <c r="K332" s="37">
        <v>0</v>
      </c>
      <c r="L332" s="38"/>
      <c r="M332" s="26">
        <v>0</v>
      </c>
      <c r="N332" s="37">
        <v>33</v>
      </c>
      <c r="O332" s="37">
        <v>359</v>
      </c>
    </row>
    <row r="333" spans="1:15" ht="27" customHeight="1" x14ac:dyDescent="0.2">
      <c r="A333" s="36"/>
      <c r="B333" s="303"/>
      <c r="C333" s="305"/>
      <c r="D333" s="259" t="s">
        <v>620</v>
      </c>
      <c r="E333" s="260"/>
      <c r="F333" s="33">
        <v>249</v>
      </c>
      <c r="G333" s="33">
        <v>249</v>
      </c>
      <c r="H333" s="33">
        <v>140</v>
      </c>
      <c r="I333" s="33">
        <v>0</v>
      </c>
      <c r="J333" s="33">
        <v>0</v>
      </c>
      <c r="K333" s="33">
        <v>0</v>
      </c>
      <c r="L333" s="55"/>
      <c r="M333" s="29">
        <v>0</v>
      </c>
      <c r="N333" s="33">
        <v>140</v>
      </c>
      <c r="O333" s="33">
        <v>109</v>
      </c>
    </row>
    <row r="334" spans="1:15" ht="27" customHeight="1" x14ac:dyDescent="0.2">
      <c r="A334" s="248"/>
      <c r="B334" s="267" t="s">
        <v>309</v>
      </c>
      <c r="C334" s="310" t="s">
        <v>347</v>
      </c>
      <c r="D334" s="314" t="s">
        <v>310</v>
      </c>
      <c r="E334" s="315"/>
      <c r="F334" s="52">
        <v>60600</v>
      </c>
      <c r="G334" s="52">
        <v>60600</v>
      </c>
      <c r="H334" s="52">
        <v>54700</v>
      </c>
      <c r="I334" s="52">
        <v>0</v>
      </c>
      <c r="J334" s="52">
        <v>0</v>
      </c>
      <c r="K334" s="52">
        <v>54700</v>
      </c>
      <c r="L334" s="99"/>
      <c r="M334" s="72">
        <v>0</v>
      </c>
      <c r="N334" s="52">
        <v>0</v>
      </c>
      <c r="O334" s="52">
        <v>5900</v>
      </c>
    </row>
    <row r="335" spans="1:15" ht="27" customHeight="1" x14ac:dyDescent="0.2">
      <c r="A335" s="269"/>
      <c r="B335" s="268"/>
      <c r="C335" s="305"/>
      <c r="D335" s="316"/>
      <c r="E335" s="317"/>
      <c r="F335" s="27">
        <v>93700</v>
      </c>
      <c r="G335" s="27">
        <v>93700</v>
      </c>
      <c r="H335" s="27">
        <v>89200</v>
      </c>
      <c r="I335" s="27">
        <v>0</v>
      </c>
      <c r="J335" s="27">
        <v>0</v>
      </c>
      <c r="K335" s="27">
        <v>89200</v>
      </c>
      <c r="L335" s="47"/>
      <c r="M335" s="29">
        <v>0</v>
      </c>
      <c r="N335" s="27">
        <v>0</v>
      </c>
      <c r="O335" s="27">
        <v>4500</v>
      </c>
    </row>
    <row r="336" spans="1:15" ht="40.049999999999997" customHeight="1" x14ac:dyDescent="0.2">
      <c r="A336" s="246" t="s">
        <v>1</v>
      </c>
      <c r="B336" s="308" t="s">
        <v>101</v>
      </c>
      <c r="C336" s="387" t="s">
        <v>165</v>
      </c>
      <c r="D336" s="311" t="s">
        <v>1114</v>
      </c>
      <c r="E336" s="312"/>
      <c r="F336" s="43">
        <v>407060</v>
      </c>
      <c r="G336" s="43">
        <v>406112</v>
      </c>
      <c r="H336" s="43">
        <v>201252</v>
      </c>
      <c r="I336" s="43">
        <v>0</v>
      </c>
      <c r="J336" s="43">
        <v>0</v>
      </c>
      <c r="K336" s="43">
        <v>0</v>
      </c>
      <c r="L336" s="44"/>
      <c r="M336" s="45">
        <v>0</v>
      </c>
      <c r="N336" s="43">
        <v>201252</v>
      </c>
      <c r="O336" s="43">
        <v>204860</v>
      </c>
    </row>
    <row r="337" spans="1:15" ht="27" customHeight="1" x14ac:dyDescent="0.2">
      <c r="A337" s="247"/>
      <c r="B337" s="303"/>
      <c r="C337" s="266"/>
      <c r="D337" s="296" t="s">
        <v>621</v>
      </c>
      <c r="E337" s="297"/>
      <c r="F337" s="33">
        <v>219787</v>
      </c>
      <c r="G337" s="33">
        <v>219622</v>
      </c>
      <c r="H337" s="33">
        <v>186253</v>
      </c>
      <c r="I337" s="33">
        <v>0</v>
      </c>
      <c r="J337" s="33">
        <v>0</v>
      </c>
      <c r="K337" s="33">
        <v>0</v>
      </c>
      <c r="L337" s="55"/>
      <c r="M337" s="35">
        <v>0</v>
      </c>
      <c r="N337" s="33">
        <v>186253</v>
      </c>
      <c r="O337" s="33">
        <v>33369</v>
      </c>
    </row>
    <row r="338" spans="1:15" ht="27" customHeight="1" x14ac:dyDescent="0.2">
      <c r="A338" s="36"/>
      <c r="B338" s="302" t="s">
        <v>101</v>
      </c>
      <c r="C338" s="304" t="s">
        <v>166</v>
      </c>
      <c r="D338" s="326" t="s">
        <v>1115</v>
      </c>
      <c r="E338" s="327"/>
      <c r="F338" s="37">
        <v>95319</v>
      </c>
      <c r="G338" s="37">
        <v>95319</v>
      </c>
      <c r="H338" s="37">
        <v>82013</v>
      </c>
      <c r="I338" s="37">
        <v>0</v>
      </c>
      <c r="J338" s="37">
        <v>0</v>
      </c>
      <c r="K338" s="37">
        <v>0</v>
      </c>
      <c r="L338" s="38"/>
      <c r="M338" s="39">
        <v>0</v>
      </c>
      <c r="N338" s="37">
        <v>82013</v>
      </c>
      <c r="O338" s="37">
        <v>13306</v>
      </c>
    </row>
    <row r="339" spans="1:15" ht="27" customHeight="1" x14ac:dyDescent="0.2">
      <c r="A339" s="36"/>
      <c r="B339" s="303"/>
      <c r="C339" s="305"/>
      <c r="D339" s="296" t="s">
        <v>498</v>
      </c>
      <c r="E339" s="297"/>
      <c r="F339" s="33">
        <v>101679</v>
      </c>
      <c r="G339" s="33">
        <v>101679</v>
      </c>
      <c r="H339" s="33">
        <v>82246</v>
      </c>
      <c r="I339" s="33">
        <v>0</v>
      </c>
      <c r="J339" s="33">
        <v>0</v>
      </c>
      <c r="K339" s="33">
        <v>0</v>
      </c>
      <c r="L339" s="55"/>
      <c r="M339" s="35">
        <v>0</v>
      </c>
      <c r="N339" s="33">
        <v>82246</v>
      </c>
      <c r="O339" s="33">
        <v>19433</v>
      </c>
    </row>
    <row r="340" spans="1:15" ht="20.100000000000001" customHeight="1" x14ac:dyDescent="0.15">
      <c r="A340" s="248"/>
      <c r="B340" s="263" t="s">
        <v>101</v>
      </c>
      <c r="C340" s="304" t="s">
        <v>343</v>
      </c>
      <c r="D340" s="253" t="s">
        <v>1206</v>
      </c>
      <c r="E340" s="254"/>
      <c r="F340" s="251">
        <v>157147</v>
      </c>
      <c r="G340" s="251">
        <v>157147</v>
      </c>
      <c r="H340" s="251">
        <v>141537</v>
      </c>
      <c r="I340" s="251">
        <v>3094</v>
      </c>
      <c r="J340" s="251">
        <v>3207</v>
      </c>
      <c r="K340" s="251">
        <v>0</v>
      </c>
      <c r="L340" s="101" t="s">
        <v>122</v>
      </c>
      <c r="M340" s="77">
        <v>3</v>
      </c>
      <c r="N340" s="251">
        <v>135230</v>
      </c>
      <c r="O340" s="251">
        <v>15610</v>
      </c>
    </row>
    <row r="341" spans="1:15" ht="20.100000000000001" customHeight="1" x14ac:dyDescent="0.2">
      <c r="A341" s="269"/>
      <c r="B341" s="331"/>
      <c r="C341" s="310"/>
      <c r="D341" s="261"/>
      <c r="E341" s="262"/>
      <c r="F341" s="285"/>
      <c r="G341" s="285"/>
      <c r="H341" s="285"/>
      <c r="I341" s="285"/>
      <c r="J341" s="285"/>
      <c r="K341" s="285"/>
      <c r="L341" s="100" t="s">
        <v>120</v>
      </c>
      <c r="M341" s="59">
        <v>3</v>
      </c>
      <c r="N341" s="285"/>
      <c r="O341" s="285"/>
    </row>
    <row r="342" spans="1:15" ht="15" customHeight="1" x14ac:dyDescent="0.15">
      <c r="A342" s="269"/>
      <c r="B342" s="331"/>
      <c r="C342" s="310"/>
      <c r="D342" s="300" t="s">
        <v>622</v>
      </c>
      <c r="E342" s="301"/>
      <c r="F342" s="294">
        <v>159015</v>
      </c>
      <c r="G342" s="294">
        <v>161545</v>
      </c>
      <c r="H342" s="294">
        <v>136184</v>
      </c>
      <c r="I342" s="294">
        <v>3166</v>
      </c>
      <c r="J342" s="294">
        <v>3141</v>
      </c>
      <c r="K342" s="294">
        <v>0</v>
      </c>
      <c r="L342" s="139" t="s">
        <v>5</v>
      </c>
      <c r="M342" s="140">
        <v>3</v>
      </c>
      <c r="N342" s="294">
        <v>129871</v>
      </c>
      <c r="O342" s="294">
        <v>25361</v>
      </c>
    </row>
    <row r="343" spans="1:15" ht="15" customHeight="1" x14ac:dyDescent="0.2">
      <c r="A343" s="249"/>
      <c r="B343" s="264"/>
      <c r="C343" s="305"/>
      <c r="D343" s="255"/>
      <c r="E343" s="256"/>
      <c r="F343" s="295"/>
      <c r="G343" s="295"/>
      <c r="H343" s="295"/>
      <c r="I343" s="295"/>
      <c r="J343" s="295"/>
      <c r="K343" s="295"/>
      <c r="L343" s="108" t="s">
        <v>11</v>
      </c>
      <c r="M343" s="141">
        <v>3</v>
      </c>
      <c r="N343" s="295"/>
      <c r="O343" s="295"/>
    </row>
    <row r="344" spans="1:15" ht="40.049999999999997" customHeight="1" x14ac:dyDescent="0.2">
      <c r="A344" s="245"/>
      <c r="B344" s="302" t="s">
        <v>101</v>
      </c>
      <c r="C344" s="304" t="s">
        <v>342</v>
      </c>
      <c r="D344" s="326" t="s">
        <v>1116</v>
      </c>
      <c r="E344" s="327"/>
      <c r="F344" s="37">
        <v>6303</v>
      </c>
      <c r="G344" s="37">
        <v>6303</v>
      </c>
      <c r="H344" s="37">
        <v>5932</v>
      </c>
      <c r="I344" s="37">
        <v>0</v>
      </c>
      <c r="J344" s="37">
        <v>4346</v>
      </c>
      <c r="K344" s="37">
        <v>0</v>
      </c>
      <c r="L344" s="38"/>
      <c r="M344" s="26">
        <v>0</v>
      </c>
      <c r="N344" s="37">
        <v>1586</v>
      </c>
      <c r="O344" s="37">
        <v>371</v>
      </c>
    </row>
    <row r="345" spans="1:15" ht="27" customHeight="1" x14ac:dyDescent="0.2">
      <c r="A345" s="245"/>
      <c r="B345" s="303"/>
      <c r="C345" s="305"/>
      <c r="D345" s="296" t="s">
        <v>623</v>
      </c>
      <c r="E345" s="297"/>
      <c r="F345" s="33">
        <v>6472</v>
      </c>
      <c r="G345" s="33">
        <v>6472</v>
      </c>
      <c r="H345" s="33">
        <v>6287</v>
      </c>
      <c r="I345" s="33">
        <v>0</v>
      </c>
      <c r="J345" s="33">
        <v>4312</v>
      </c>
      <c r="K345" s="33">
        <v>0</v>
      </c>
      <c r="L345" s="55"/>
      <c r="M345" s="29">
        <v>0</v>
      </c>
      <c r="N345" s="33">
        <v>1975</v>
      </c>
      <c r="O345" s="33">
        <v>185</v>
      </c>
    </row>
    <row r="346" spans="1:15" ht="40.049999999999997" customHeight="1" x14ac:dyDescent="0.2">
      <c r="A346" s="245"/>
      <c r="B346" s="302" t="s">
        <v>101</v>
      </c>
      <c r="C346" s="304" t="s">
        <v>429</v>
      </c>
      <c r="D346" s="272" t="s">
        <v>1117</v>
      </c>
      <c r="E346" s="273"/>
      <c r="F346" s="37">
        <v>3502</v>
      </c>
      <c r="G346" s="37">
        <v>3502</v>
      </c>
      <c r="H346" s="37">
        <v>2675</v>
      </c>
      <c r="I346" s="37">
        <v>0</v>
      </c>
      <c r="J346" s="37">
        <v>0</v>
      </c>
      <c r="K346" s="37">
        <v>0</v>
      </c>
      <c r="L346" s="41"/>
      <c r="M346" s="39">
        <v>0</v>
      </c>
      <c r="N346" s="37">
        <v>2675</v>
      </c>
      <c r="O346" s="37">
        <v>827</v>
      </c>
    </row>
    <row r="347" spans="1:15" ht="27" customHeight="1" x14ac:dyDescent="0.2">
      <c r="A347" s="245"/>
      <c r="B347" s="303"/>
      <c r="C347" s="305"/>
      <c r="D347" s="255" t="s">
        <v>624</v>
      </c>
      <c r="E347" s="256"/>
      <c r="F347" s="33">
        <v>3502</v>
      </c>
      <c r="G347" s="27">
        <v>3502</v>
      </c>
      <c r="H347" s="33">
        <v>2936</v>
      </c>
      <c r="I347" s="33">
        <v>0</v>
      </c>
      <c r="J347" s="33">
        <v>0</v>
      </c>
      <c r="K347" s="33">
        <v>0</v>
      </c>
      <c r="L347" s="54"/>
      <c r="M347" s="35">
        <v>0</v>
      </c>
      <c r="N347" s="33">
        <v>2936</v>
      </c>
      <c r="O347" s="33">
        <v>566</v>
      </c>
    </row>
    <row r="348" spans="1:15" ht="64.05" customHeight="1" x14ac:dyDescent="0.2">
      <c r="A348" s="246"/>
      <c r="B348" s="302" t="s">
        <v>101</v>
      </c>
      <c r="C348" s="304" t="s">
        <v>430</v>
      </c>
      <c r="D348" s="253" t="s">
        <v>1118</v>
      </c>
      <c r="E348" s="254"/>
      <c r="F348" s="24">
        <v>3679</v>
      </c>
      <c r="G348" s="24">
        <v>3679</v>
      </c>
      <c r="H348" s="24">
        <v>3176</v>
      </c>
      <c r="I348" s="24">
        <v>2319</v>
      </c>
      <c r="J348" s="24">
        <v>579</v>
      </c>
      <c r="K348" s="24">
        <v>0</v>
      </c>
      <c r="L348" s="46" t="s">
        <v>120</v>
      </c>
      <c r="M348" s="26">
        <v>11</v>
      </c>
      <c r="N348" s="24">
        <v>267</v>
      </c>
      <c r="O348" s="24">
        <v>503</v>
      </c>
    </row>
    <row r="349" spans="1:15" ht="40.049999999999997" customHeight="1" x14ac:dyDescent="0.2">
      <c r="A349" s="247"/>
      <c r="B349" s="303"/>
      <c r="C349" s="305"/>
      <c r="D349" s="259" t="s">
        <v>625</v>
      </c>
      <c r="E349" s="260"/>
      <c r="F349" s="27">
        <v>3461</v>
      </c>
      <c r="G349" s="27">
        <v>3461</v>
      </c>
      <c r="H349" s="27">
        <v>3257</v>
      </c>
      <c r="I349" s="27">
        <v>2450</v>
      </c>
      <c r="J349" s="27">
        <v>613</v>
      </c>
      <c r="K349" s="27">
        <v>0</v>
      </c>
      <c r="L349" s="55" t="s">
        <v>11</v>
      </c>
      <c r="M349" s="29">
        <v>8</v>
      </c>
      <c r="N349" s="27">
        <v>186</v>
      </c>
      <c r="O349" s="27">
        <v>204</v>
      </c>
    </row>
    <row r="350" spans="1:15" ht="54" customHeight="1" x14ac:dyDescent="0.2">
      <c r="A350" s="246"/>
      <c r="B350" s="302" t="s">
        <v>101</v>
      </c>
      <c r="C350" s="304" t="s">
        <v>431</v>
      </c>
      <c r="D350" s="253" t="s">
        <v>1207</v>
      </c>
      <c r="E350" s="254"/>
      <c r="F350" s="24">
        <v>690</v>
      </c>
      <c r="G350" s="24">
        <v>690</v>
      </c>
      <c r="H350" s="24">
        <v>189</v>
      </c>
      <c r="I350" s="24">
        <v>94</v>
      </c>
      <c r="J350" s="24">
        <v>0</v>
      </c>
      <c r="K350" s="24">
        <v>0</v>
      </c>
      <c r="L350" s="46"/>
      <c r="M350" s="26">
        <v>0</v>
      </c>
      <c r="N350" s="24">
        <v>95</v>
      </c>
      <c r="O350" s="24">
        <v>501</v>
      </c>
    </row>
    <row r="351" spans="1:15" ht="27" customHeight="1" x14ac:dyDescent="0.2">
      <c r="A351" s="247"/>
      <c r="B351" s="303"/>
      <c r="C351" s="305"/>
      <c r="D351" s="259" t="s">
        <v>1208</v>
      </c>
      <c r="E351" s="260"/>
      <c r="F351" s="27">
        <v>570</v>
      </c>
      <c r="G351" s="27">
        <v>570</v>
      </c>
      <c r="H351" s="27">
        <v>343</v>
      </c>
      <c r="I351" s="27">
        <v>285</v>
      </c>
      <c r="J351" s="27">
        <v>0</v>
      </c>
      <c r="K351" s="27">
        <v>0</v>
      </c>
      <c r="L351" s="55"/>
      <c r="M351" s="29">
        <v>0</v>
      </c>
      <c r="N351" s="27">
        <v>58</v>
      </c>
      <c r="O351" s="27">
        <v>227</v>
      </c>
    </row>
    <row r="352" spans="1:15" ht="54" customHeight="1" x14ac:dyDescent="0.2">
      <c r="A352" s="245"/>
      <c r="B352" s="302" t="s">
        <v>101</v>
      </c>
      <c r="C352" s="304" t="s">
        <v>367</v>
      </c>
      <c r="D352" s="253" t="s">
        <v>1119</v>
      </c>
      <c r="E352" s="254"/>
      <c r="F352" s="24">
        <v>447</v>
      </c>
      <c r="G352" s="24">
        <v>447</v>
      </c>
      <c r="H352" s="24">
        <v>171</v>
      </c>
      <c r="I352" s="24">
        <v>0</v>
      </c>
      <c r="J352" s="24">
        <v>0</v>
      </c>
      <c r="K352" s="24">
        <v>0</v>
      </c>
      <c r="L352" s="46" t="s">
        <v>109</v>
      </c>
      <c r="M352" s="26">
        <v>10</v>
      </c>
      <c r="N352" s="24">
        <v>161</v>
      </c>
      <c r="O352" s="24">
        <v>276</v>
      </c>
    </row>
    <row r="353" spans="1:15" ht="27" customHeight="1" x14ac:dyDescent="0.2">
      <c r="A353" s="245"/>
      <c r="B353" s="303"/>
      <c r="C353" s="305"/>
      <c r="D353" s="461" t="s">
        <v>626</v>
      </c>
      <c r="E353" s="462"/>
      <c r="F353" s="27">
        <v>3945</v>
      </c>
      <c r="G353" s="27">
        <v>954</v>
      </c>
      <c r="H353" s="27">
        <v>168</v>
      </c>
      <c r="I353" s="27">
        <v>0</v>
      </c>
      <c r="J353" s="27">
        <v>0</v>
      </c>
      <c r="K353" s="27">
        <v>0</v>
      </c>
      <c r="L353" s="47" t="s">
        <v>6</v>
      </c>
      <c r="M353" s="29">
        <v>5</v>
      </c>
      <c r="N353" s="27">
        <v>163</v>
      </c>
      <c r="O353" s="27">
        <v>786</v>
      </c>
    </row>
    <row r="354" spans="1:15" ht="27" customHeight="1" x14ac:dyDescent="0.2">
      <c r="A354" s="245"/>
      <c r="B354" s="302" t="s">
        <v>101</v>
      </c>
      <c r="C354" s="304" t="s">
        <v>167</v>
      </c>
      <c r="D354" s="326" t="s">
        <v>1120</v>
      </c>
      <c r="E354" s="327"/>
      <c r="F354" s="37">
        <v>4777</v>
      </c>
      <c r="G354" s="37">
        <v>4777</v>
      </c>
      <c r="H354" s="37">
        <v>4543</v>
      </c>
      <c r="I354" s="37">
        <v>0</v>
      </c>
      <c r="J354" s="37">
        <v>0</v>
      </c>
      <c r="K354" s="37">
        <v>0</v>
      </c>
      <c r="L354" s="38"/>
      <c r="M354" s="26">
        <v>0</v>
      </c>
      <c r="N354" s="37">
        <v>4543</v>
      </c>
      <c r="O354" s="37">
        <v>234</v>
      </c>
    </row>
    <row r="355" spans="1:15" ht="27" customHeight="1" x14ac:dyDescent="0.2">
      <c r="A355" s="245"/>
      <c r="B355" s="303"/>
      <c r="C355" s="305"/>
      <c r="D355" s="296" t="s">
        <v>627</v>
      </c>
      <c r="E355" s="297"/>
      <c r="F355" s="33">
        <v>4069</v>
      </c>
      <c r="G355" s="33">
        <v>4069</v>
      </c>
      <c r="H355" s="33">
        <v>4020</v>
      </c>
      <c r="I355" s="33">
        <v>0</v>
      </c>
      <c r="J355" s="33">
        <v>0</v>
      </c>
      <c r="K355" s="33">
        <v>0</v>
      </c>
      <c r="L355" s="55"/>
      <c r="M355" s="29">
        <v>0</v>
      </c>
      <c r="N355" s="33">
        <v>4020</v>
      </c>
      <c r="O355" s="33">
        <v>49</v>
      </c>
    </row>
    <row r="356" spans="1:15" ht="27" customHeight="1" x14ac:dyDescent="0.2">
      <c r="A356" s="246"/>
      <c r="B356" s="302" t="s">
        <v>101</v>
      </c>
      <c r="C356" s="304" t="s">
        <v>168</v>
      </c>
      <c r="D356" s="326" t="s">
        <v>1121</v>
      </c>
      <c r="E356" s="327"/>
      <c r="F356" s="37">
        <v>7970</v>
      </c>
      <c r="G356" s="37">
        <v>7970</v>
      </c>
      <c r="H356" s="37">
        <v>7536</v>
      </c>
      <c r="I356" s="37">
        <v>0</v>
      </c>
      <c r="J356" s="37">
        <v>0</v>
      </c>
      <c r="K356" s="37">
        <v>0</v>
      </c>
      <c r="L356" s="38"/>
      <c r="M356" s="26">
        <v>0</v>
      </c>
      <c r="N356" s="37">
        <v>7536</v>
      </c>
      <c r="O356" s="37">
        <v>434</v>
      </c>
    </row>
    <row r="357" spans="1:15" ht="27" customHeight="1" x14ac:dyDescent="0.2">
      <c r="A357" s="399"/>
      <c r="B357" s="303"/>
      <c r="C357" s="305"/>
      <c r="D357" s="296" t="s">
        <v>628</v>
      </c>
      <c r="E357" s="297"/>
      <c r="F357" s="33">
        <v>8243</v>
      </c>
      <c r="G357" s="33">
        <v>8243</v>
      </c>
      <c r="H357" s="33">
        <v>8022</v>
      </c>
      <c r="I357" s="33">
        <v>0</v>
      </c>
      <c r="J357" s="33">
        <v>0</v>
      </c>
      <c r="K357" s="33">
        <v>0</v>
      </c>
      <c r="L357" s="55"/>
      <c r="M357" s="29">
        <v>0</v>
      </c>
      <c r="N357" s="33">
        <v>8022</v>
      </c>
      <c r="O357" s="33">
        <v>221</v>
      </c>
    </row>
    <row r="358" spans="1:15" ht="40.049999999999997" customHeight="1" x14ac:dyDescent="0.2">
      <c r="A358" s="246" t="s">
        <v>1</v>
      </c>
      <c r="B358" s="308" t="s">
        <v>101</v>
      </c>
      <c r="C358" s="387" t="s">
        <v>247</v>
      </c>
      <c r="D358" s="311" t="s">
        <v>1209</v>
      </c>
      <c r="E358" s="312"/>
      <c r="F358" s="43">
        <v>71911</v>
      </c>
      <c r="G358" s="43">
        <v>71911</v>
      </c>
      <c r="H358" s="43">
        <v>58766</v>
      </c>
      <c r="I358" s="43">
        <v>3615</v>
      </c>
      <c r="J358" s="43">
        <v>0</v>
      </c>
      <c r="K358" s="43">
        <v>0</v>
      </c>
      <c r="L358" s="44"/>
      <c r="M358" s="72">
        <v>0</v>
      </c>
      <c r="N358" s="43">
        <v>55151</v>
      </c>
      <c r="O358" s="43">
        <v>13145</v>
      </c>
    </row>
    <row r="359" spans="1:15" ht="40.049999999999997" customHeight="1" x14ac:dyDescent="0.2">
      <c r="A359" s="247"/>
      <c r="B359" s="303"/>
      <c r="C359" s="266"/>
      <c r="D359" s="296" t="s">
        <v>1210</v>
      </c>
      <c r="E359" s="297"/>
      <c r="F359" s="33">
        <v>72080</v>
      </c>
      <c r="G359" s="33">
        <v>72080</v>
      </c>
      <c r="H359" s="33">
        <v>60075</v>
      </c>
      <c r="I359" s="33">
        <v>3790</v>
      </c>
      <c r="J359" s="33">
        <v>0</v>
      </c>
      <c r="K359" s="33">
        <v>0</v>
      </c>
      <c r="L359" s="55"/>
      <c r="M359" s="29">
        <v>0</v>
      </c>
      <c r="N359" s="33">
        <v>56285</v>
      </c>
      <c r="O359" s="33">
        <v>12005</v>
      </c>
    </row>
    <row r="360" spans="1:15" ht="27" customHeight="1" x14ac:dyDescent="0.2">
      <c r="A360" s="250"/>
      <c r="B360" s="302" t="s">
        <v>101</v>
      </c>
      <c r="C360" s="265" t="s">
        <v>233</v>
      </c>
      <c r="D360" s="326" t="s">
        <v>1211</v>
      </c>
      <c r="E360" s="327"/>
      <c r="F360" s="37">
        <v>3606</v>
      </c>
      <c r="G360" s="37">
        <v>3606</v>
      </c>
      <c r="H360" s="37">
        <v>2647</v>
      </c>
      <c r="I360" s="37">
        <v>882</v>
      </c>
      <c r="J360" s="37">
        <v>882</v>
      </c>
      <c r="K360" s="37">
        <v>0</v>
      </c>
      <c r="L360" s="38"/>
      <c r="M360" s="26">
        <v>0</v>
      </c>
      <c r="N360" s="37">
        <v>883</v>
      </c>
      <c r="O360" s="37">
        <v>959</v>
      </c>
    </row>
    <row r="361" spans="1:15" ht="27" customHeight="1" x14ac:dyDescent="0.2">
      <c r="A361" s="250"/>
      <c r="B361" s="303"/>
      <c r="C361" s="266"/>
      <c r="D361" s="296" t="s">
        <v>629</v>
      </c>
      <c r="E361" s="297"/>
      <c r="F361" s="33">
        <v>3367</v>
      </c>
      <c r="G361" s="33">
        <v>3367</v>
      </c>
      <c r="H361" s="33">
        <v>2837</v>
      </c>
      <c r="I361" s="33">
        <v>866</v>
      </c>
      <c r="J361" s="33">
        <v>866</v>
      </c>
      <c r="K361" s="33">
        <v>0</v>
      </c>
      <c r="L361" s="55"/>
      <c r="M361" s="29">
        <v>0</v>
      </c>
      <c r="N361" s="33">
        <v>1105</v>
      </c>
      <c r="O361" s="33">
        <v>530</v>
      </c>
    </row>
    <row r="362" spans="1:15" ht="40.049999999999997" customHeight="1" x14ac:dyDescent="0.2">
      <c r="A362" s="36"/>
      <c r="B362" s="302" t="s">
        <v>101</v>
      </c>
      <c r="C362" s="304" t="s">
        <v>169</v>
      </c>
      <c r="D362" s="326" t="s">
        <v>1122</v>
      </c>
      <c r="E362" s="327"/>
      <c r="F362" s="24">
        <v>786</v>
      </c>
      <c r="G362" s="24">
        <v>786</v>
      </c>
      <c r="H362" s="24">
        <v>771</v>
      </c>
      <c r="I362" s="37">
        <v>0</v>
      </c>
      <c r="J362" s="24">
        <v>0</v>
      </c>
      <c r="K362" s="37">
        <v>0</v>
      </c>
      <c r="L362" s="25"/>
      <c r="M362" s="26">
        <v>0</v>
      </c>
      <c r="N362" s="24">
        <v>771</v>
      </c>
      <c r="O362" s="24">
        <v>15</v>
      </c>
    </row>
    <row r="363" spans="1:15" ht="27" customHeight="1" x14ac:dyDescent="0.2">
      <c r="A363" s="36"/>
      <c r="B363" s="303"/>
      <c r="C363" s="305"/>
      <c r="D363" s="296" t="s">
        <v>630</v>
      </c>
      <c r="E363" s="297"/>
      <c r="F363" s="27">
        <v>784</v>
      </c>
      <c r="G363" s="27">
        <v>784</v>
      </c>
      <c r="H363" s="27">
        <v>766</v>
      </c>
      <c r="I363" s="33">
        <v>0</v>
      </c>
      <c r="J363" s="27">
        <v>0</v>
      </c>
      <c r="K363" s="33">
        <v>0</v>
      </c>
      <c r="L363" s="28"/>
      <c r="M363" s="29">
        <v>0</v>
      </c>
      <c r="N363" s="27">
        <v>766</v>
      </c>
      <c r="O363" s="27">
        <v>18</v>
      </c>
    </row>
    <row r="364" spans="1:15" ht="40.049999999999997" customHeight="1" x14ac:dyDescent="0.2">
      <c r="A364" s="250"/>
      <c r="B364" s="302" t="s">
        <v>101</v>
      </c>
      <c r="C364" s="304" t="s">
        <v>170</v>
      </c>
      <c r="D364" s="326" t="s">
        <v>1123</v>
      </c>
      <c r="E364" s="327"/>
      <c r="F364" s="24">
        <v>933</v>
      </c>
      <c r="G364" s="24">
        <v>933</v>
      </c>
      <c r="H364" s="24">
        <v>856</v>
      </c>
      <c r="I364" s="37">
        <v>0</v>
      </c>
      <c r="J364" s="24">
        <v>0</v>
      </c>
      <c r="K364" s="37">
        <v>0</v>
      </c>
      <c r="L364" s="25"/>
      <c r="M364" s="26">
        <v>0</v>
      </c>
      <c r="N364" s="24">
        <v>856</v>
      </c>
      <c r="O364" s="24">
        <v>77</v>
      </c>
    </row>
    <row r="365" spans="1:15" ht="27" customHeight="1" x14ac:dyDescent="0.2">
      <c r="A365" s="250"/>
      <c r="B365" s="303"/>
      <c r="C365" s="305"/>
      <c r="D365" s="296" t="s">
        <v>631</v>
      </c>
      <c r="E365" s="297"/>
      <c r="F365" s="27">
        <v>856</v>
      </c>
      <c r="G365" s="27">
        <v>856</v>
      </c>
      <c r="H365" s="27">
        <v>745</v>
      </c>
      <c r="I365" s="33">
        <v>0</v>
      </c>
      <c r="J365" s="27">
        <v>0</v>
      </c>
      <c r="K365" s="33">
        <v>0</v>
      </c>
      <c r="L365" s="28"/>
      <c r="M365" s="29">
        <v>0</v>
      </c>
      <c r="N365" s="27">
        <v>745</v>
      </c>
      <c r="O365" s="27">
        <v>111</v>
      </c>
    </row>
    <row r="366" spans="1:15" ht="27" customHeight="1" x14ac:dyDescent="0.2">
      <c r="A366" s="245"/>
      <c r="B366" s="302" t="s">
        <v>101</v>
      </c>
      <c r="C366" s="304" t="s">
        <v>368</v>
      </c>
      <c r="D366" s="253" t="s">
        <v>1124</v>
      </c>
      <c r="E366" s="254"/>
      <c r="F366" s="24">
        <v>1679</v>
      </c>
      <c r="G366" s="24">
        <v>1079</v>
      </c>
      <c r="H366" s="24">
        <v>649</v>
      </c>
      <c r="I366" s="24">
        <v>0</v>
      </c>
      <c r="J366" s="24">
        <v>407</v>
      </c>
      <c r="K366" s="24">
        <v>0</v>
      </c>
      <c r="L366" s="46"/>
      <c r="M366" s="26">
        <v>0</v>
      </c>
      <c r="N366" s="24">
        <v>242</v>
      </c>
      <c r="O366" s="24">
        <v>430</v>
      </c>
    </row>
    <row r="367" spans="1:15" ht="27" customHeight="1" x14ac:dyDescent="0.2">
      <c r="A367" s="245"/>
      <c r="B367" s="303"/>
      <c r="C367" s="305"/>
      <c r="D367" s="259" t="s">
        <v>632</v>
      </c>
      <c r="E367" s="260"/>
      <c r="F367" s="27">
        <v>1668</v>
      </c>
      <c r="G367" s="27">
        <v>1068</v>
      </c>
      <c r="H367" s="27">
        <v>655</v>
      </c>
      <c r="I367" s="27">
        <v>0</v>
      </c>
      <c r="J367" s="27">
        <v>422</v>
      </c>
      <c r="K367" s="27">
        <v>0</v>
      </c>
      <c r="L367" s="47"/>
      <c r="M367" s="29">
        <v>0</v>
      </c>
      <c r="N367" s="27">
        <v>233</v>
      </c>
      <c r="O367" s="27">
        <v>413</v>
      </c>
    </row>
    <row r="368" spans="1:15" ht="40.049999999999997" customHeight="1" x14ac:dyDescent="0.2">
      <c r="A368" s="246"/>
      <c r="B368" s="302" t="s">
        <v>101</v>
      </c>
      <c r="C368" s="304" t="s">
        <v>369</v>
      </c>
      <c r="D368" s="253" t="s">
        <v>1125</v>
      </c>
      <c r="E368" s="254"/>
      <c r="F368" s="24">
        <v>1189</v>
      </c>
      <c r="G368" s="24">
        <v>1189</v>
      </c>
      <c r="H368" s="24">
        <v>900</v>
      </c>
      <c r="I368" s="24">
        <v>0</v>
      </c>
      <c r="J368" s="24">
        <v>467</v>
      </c>
      <c r="K368" s="24">
        <v>0</v>
      </c>
      <c r="L368" s="46"/>
      <c r="M368" s="26">
        <v>0</v>
      </c>
      <c r="N368" s="24">
        <v>433</v>
      </c>
      <c r="O368" s="24">
        <v>289</v>
      </c>
    </row>
    <row r="369" spans="1:15" ht="27" customHeight="1" x14ac:dyDescent="0.2">
      <c r="A369" s="247"/>
      <c r="B369" s="303"/>
      <c r="C369" s="305"/>
      <c r="D369" s="259" t="s">
        <v>633</v>
      </c>
      <c r="E369" s="260"/>
      <c r="F369" s="27">
        <v>1146</v>
      </c>
      <c r="G369" s="27">
        <v>1146</v>
      </c>
      <c r="H369" s="27">
        <v>905</v>
      </c>
      <c r="I369" s="27">
        <v>0</v>
      </c>
      <c r="J369" s="27">
        <v>710</v>
      </c>
      <c r="K369" s="27">
        <v>0</v>
      </c>
      <c r="L369" s="47"/>
      <c r="M369" s="29">
        <v>0</v>
      </c>
      <c r="N369" s="27">
        <v>195</v>
      </c>
      <c r="O369" s="27">
        <v>241</v>
      </c>
    </row>
    <row r="370" spans="1:15" ht="37.5" customHeight="1" x14ac:dyDescent="0.2">
      <c r="A370" s="246"/>
      <c r="B370" s="302" t="s">
        <v>101</v>
      </c>
      <c r="C370" s="310" t="s">
        <v>1129</v>
      </c>
      <c r="D370" s="314" t="s">
        <v>1255</v>
      </c>
      <c r="E370" s="315"/>
      <c r="F370" s="282">
        <v>0</v>
      </c>
      <c r="G370" s="282">
        <v>62603</v>
      </c>
      <c r="H370" s="282">
        <v>52466</v>
      </c>
      <c r="I370" s="282">
        <v>35498</v>
      </c>
      <c r="J370" s="282">
        <v>8645</v>
      </c>
      <c r="K370" s="282">
        <v>0</v>
      </c>
      <c r="L370" s="283" t="s">
        <v>257</v>
      </c>
      <c r="M370" s="281">
        <v>4</v>
      </c>
      <c r="N370" s="282">
        <v>8319</v>
      </c>
      <c r="O370" s="282">
        <v>10137</v>
      </c>
    </row>
    <row r="371" spans="1:15" ht="37.5" customHeight="1" x14ac:dyDescent="0.2">
      <c r="A371" s="247"/>
      <c r="B371" s="303"/>
      <c r="C371" s="305"/>
      <c r="D371" s="316"/>
      <c r="E371" s="317"/>
      <c r="F371" s="279"/>
      <c r="G371" s="279"/>
      <c r="H371" s="279"/>
      <c r="I371" s="279"/>
      <c r="J371" s="279"/>
      <c r="K371" s="279"/>
      <c r="L371" s="275"/>
      <c r="M371" s="277"/>
      <c r="N371" s="279"/>
      <c r="O371" s="279"/>
    </row>
    <row r="372" spans="1:15" ht="19.95" customHeight="1" x14ac:dyDescent="0.2">
      <c r="A372" s="246"/>
      <c r="B372" s="302" t="s">
        <v>101</v>
      </c>
      <c r="C372" s="310" t="s">
        <v>1127</v>
      </c>
      <c r="D372" s="314" t="s">
        <v>1126</v>
      </c>
      <c r="E372" s="315"/>
      <c r="F372" s="282">
        <v>76696</v>
      </c>
      <c r="G372" s="282">
        <v>2702</v>
      </c>
      <c r="H372" s="282">
        <v>2702</v>
      </c>
      <c r="I372" s="282">
        <v>0</v>
      </c>
      <c r="J372" s="282">
        <v>0</v>
      </c>
      <c r="K372" s="282">
        <v>0</v>
      </c>
      <c r="L372" s="283"/>
      <c r="M372" s="281">
        <v>0</v>
      </c>
      <c r="N372" s="282">
        <v>2702</v>
      </c>
      <c r="O372" s="282">
        <v>0</v>
      </c>
    </row>
    <row r="373" spans="1:15" ht="19.95" customHeight="1" x14ac:dyDescent="0.2">
      <c r="A373" s="247"/>
      <c r="B373" s="303"/>
      <c r="C373" s="305"/>
      <c r="D373" s="316"/>
      <c r="E373" s="317"/>
      <c r="F373" s="279"/>
      <c r="G373" s="279"/>
      <c r="H373" s="279"/>
      <c r="I373" s="279"/>
      <c r="J373" s="279"/>
      <c r="K373" s="279"/>
      <c r="L373" s="275"/>
      <c r="M373" s="277"/>
      <c r="N373" s="279"/>
      <c r="O373" s="279"/>
    </row>
    <row r="374" spans="1:15" ht="19.95" customHeight="1" x14ac:dyDescent="0.2">
      <c r="A374" s="246"/>
      <c r="B374" s="302" t="s">
        <v>101</v>
      </c>
      <c r="C374" s="310" t="s">
        <v>747</v>
      </c>
      <c r="D374" s="314" t="s">
        <v>1128</v>
      </c>
      <c r="E374" s="315"/>
      <c r="F374" s="282">
        <v>1000</v>
      </c>
      <c r="G374" s="282">
        <v>1000</v>
      </c>
      <c r="H374" s="282">
        <v>74</v>
      </c>
      <c r="I374" s="282">
        <v>0</v>
      </c>
      <c r="J374" s="282">
        <v>0</v>
      </c>
      <c r="K374" s="282">
        <v>0</v>
      </c>
      <c r="L374" s="283"/>
      <c r="M374" s="281">
        <v>0</v>
      </c>
      <c r="N374" s="282">
        <v>74</v>
      </c>
      <c r="O374" s="282">
        <v>926</v>
      </c>
    </row>
    <row r="375" spans="1:15" ht="19.95" customHeight="1" x14ac:dyDescent="0.2">
      <c r="A375" s="247"/>
      <c r="B375" s="303"/>
      <c r="C375" s="305"/>
      <c r="D375" s="316"/>
      <c r="E375" s="317"/>
      <c r="F375" s="279"/>
      <c r="G375" s="279"/>
      <c r="H375" s="279"/>
      <c r="I375" s="279"/>
      <c r="J375" s="279"/>
      <c r="K375" s="279"/>
      <c r="L375" s="275"/>
      <c r="M375" s="277"/>
      <c r="N375" s="279"/>
      <c r="O375" s="279"/>
    </row>
    <row r="376" spans="1:15" ht="27" customHeight="1" x14ac:dyDescent="0.2">
      <c r="A376" s="36"/>
      <c r="B376" s="302" t="s">
        <v>88</v>
      </c>
      <c r="C376" s="265" t="s">
        <v>356</v>
      </c>
      <c r="D376" s="467" t="s">
        <v>1223</v>
      </c>
      <c r="E376" s="468"/>
      <c r="F376" s="24">
        <v>4500</v>
      </c>
      <c r="G376" s="24">
        <v>1357</v>
      </c>
      <c r="H376" s="24">
        <v>253</v>
      </c>
      <c r="I376" s="24">
        <v>0</v>
      </c>
      <c r="J376" s="24">
        <v>0</v>
      </c>
      <c r="K376" s="24">
        <v>0</v>
      </c>
      <c r="L376" s="46"/>
      <c r="M376" s="26">
        <v>0</v>
      </c>
      <c r="N376" s="24">
        <v>253</v>
      </c>
      <c r="O376" s="24">
        <v>1104</v>
      </c>
    </row>
    <row r="377" spans="1:15" ht="40.049999999999997" customHeight="1" x14ac:dyDescent="0.2">
      <c r="A377" s="36"/>
      <c r="B377" s="303"/>
      <c r="C377" s="266"/>
      <c r="D377" s="397" t="s">
        <v>634</v>
      </c>
      <c r="E377" s="398"/>
      <c r="F377" s="27">
        <v>9400</v>
      </c>
      <c r="G377" s="27">
        <v>1400</v>
      </c>
      <c r="H377" s="27">
        <v>904</v>
      </c>
      <c r="I377" s="27">
        <v>0</v>
      </c>
      <c r="J377" s="27">
        <v>0</v>
      </c>
      <c r="K377" s="27">
        <v>0</v>
      </c>
      <c r="L377" s="47"/>
      <c r="M377" s="29">
        <v>0</v>
      </c>
      <c r="N377" s="27">
        <v>904</v>
      </c>
      <c r="O377" s="27">
        <v>496</v>
      </c>
    </row>
    <row r="378" spans="1:15" ht="27" customHeight="1" x14ac:dyDescent="0.2">
      <c r="A378" s="36"/>
      <c r="B378" s="302" t="s">
        <v>1144</v>
      </c>
      <c r="C378" s="142" t="s">
        <v>749</v>
      </c>
      <c r="D378" s="463" t="s">
        <v>1178</v>
      </c>
      <c r="E378" s="464"/>
      <c r="F378" s="24">
        <v>5000</v>
      </c>
      <c r="G378" s="24">
        <v>411</v>
      </c>
      <c r="H378" s="24">
        <v>403</v>
      </c>
      <c r="I378" s="37">
        <v>0</v>
      </c>
      <c r="J378" s="24">
        <v>0</v>
      </c>
      <c r="K378" s="37">
        <v>0</v>
      </c>
      <c r="L378" s="25"/>
      <c r="M378" s="26">
        <v>0</v>
      </c>
      <c r="N378" s="24">
        <v>403</v>
      </c>
      <c r="O378" s="24">
        <v>8</v>
      </c>
    </row>
    <row r="379" spans="1:15" ht="27" customHeight="1" x14ac:dyDescent="0.2">
      <c r="A379" s="36"/>
      <c r="B379" s="303"/>
      <c r="C379" s="143" t="s">
        <v>748</v>
      </c>
      <c r="D379" s="465"/>
      <c r="E379" s="466"/>
      <c r="F379" s="27">
        <v>4800</v>
      </c>
      <c r="G379" s="27">
        <v>2882</v>
      </c>
      <c r="H379" s="27">
        <v>2882</v>
      </c>
      <c r="I379" s="33">
        <v>0</v>
      </c>
      <c r="J379" s="27">
        <v>0</v>
      </c>
      <c r="K379" s="33">
        <v>0</v>
      </c>
      <c r="L379" s="28" t="s">
        <v>4</v>
      </c>
      <c r="M379" s="29">
        <v>2882</v>
      </c>
      <c r="N379" s="27">
        <v>0</v>
      </c>
      <c r="O379" s="27">
        <v>0</v>
      </c>
    </row>
    <row r="380" spans="1:15" ht="37.5" customHeight="1" x14ac:dyDescent="0.2">
      <c r="A380" s="246"/>
      <c r="B380" s="302" t="s">
        <v>1144</v>
      </c>
      <c r="C380" s="310" t="s">
        <v>750</v>
      </c>
      <c r="D380" s="314" t="s">
        <v>1195</v>
      </c>
      <c r="E380" s="315"/>
      <c r="F380" s="282">
        <v>0</v>
      </c>
      <c r="G380" s="282">
        <v>18000</v>
      </c>
      <c r="H380" s="282">
        <v>14163</v>
      </c>
      <c r="I380" s="282">
        <v>0</v>
      </c>
      <c r="J380" s="282">
        <v>0</v>
      </c>
      <c r="K380" s="282">
        <v>0</v>
      </c>
      <c r="L380" s="283"/>
      <c r="M380" s="281">
        <v>0</v>
      </c>
      <c r="N380" s="282">
        <v>14163</v>
      </c>
      <c r="O380" s="282">
        <v>3837</v>
      </c>
    </row>
    <row r="381" spans="1:15" ht="37.5" customHeight="1" x14ac:dyDescent="0.2">
      <c r="A381" s="399"/>
      <c r="B381" s="303"/>
      <c r="C381" s="305"/>
      <c r="D381" s="316"/>
      <c r="E381" s="317"/>
      <c r="F381" s="279"/>
      <c r="G381" s="279"/>
      <c r="H381" s="279"/>
      <c r="I381" s="279"/>
      <c r="J381" s="279"/>
      <c r="K381" s="279"/>
      <c r="L381" s="275"/>
      <c r="M381" s="277"/>
      <c r="N381" s="279"/>
      <c r="O381" s="279"/>
    </row>
    <row r="382" spans="1:15" ht="40.049999999999997" customHeight="1" x14ac:dyDescent="0.2">
      <c r="A382" s="245" t="s">
        <v>1140</v>
      </c>
      <c r="B382" s="308" t="s">
        <v>88</v>
      </c>
      <c r="C382" s="310" t="s">
        <v>270</v>
      </c>
      <c r="D382" s="298" t="s">
        <v>1225</v>
      </c>
      <c r="E382" s="299"/>
      <c r="F382" s="43">
        <v>44768</v>
      </c>
      <c r="G382" s="43">
        <v>44768</v>
      </c>
      <c r="H382" s="43">
        <v>42781</v>
      </c>
      <c r="I382" s="43">
        <v>21390</v>
      </c>
      <c r="J382" s="43">
        <v>8084</v>
      </c>
      <c r="K382" s="43">
        <v>0</v>
      </c>
      <c r="L382" s="44" t="s">
        <v>827</v>
      </c>
      <c r="M382" s="45">
        <v>13000</v>
      </c>
      <c r="N382" s="43">
        <v>307</v>
      </c>
      <c r="O382" s="43">
        <v>1987</v>
      </c>
    </row>
    <row r="383" spans="1:15" ht="40.049999999999997" customHeight="1" x14ac:dyDescent="0.2">
      <c r="A383" s="245"/>
      <c r="B383" s="303"/>
      <c r="C383" s="305"/>
      <c r="D383" s="259" t="s">
        <v>1224</v>
      </c>
      <c r="E383" s="260"/>
      <c r="F383" s="33">
        <v>31190</v>
      </c>
      <c r="G383" s="33">
        <v>31190</v>
      </c>
      <c r="H383" s="33">
        <v>28825</v>
      </c>
      <c r="I383" s="33">
        <v>14412</v>
      </c>
      <c r="J383" s="33">
        <v>5819</v>
      </c>
      <c r="K383" s="33">
        <v>0</v>
      </c>
      <c r="L383" s="54"/>
      <c r="M383" s="35">
        <v>0</v>
      </c>
      <c r="N383" s="33">
        <v>8594</v>
      </c>
      <c r="O383" s="33">
        <v>2365</v>
      </c>
    </row>
    <row r="384" spans="1:15" ht="31.95" customHeight="1" x14ac:dyDescent="0.2">
      <c r="A384" s="250"/>
      <c r="B384" s="302" t="s">
        <v>88</v>
      </c>
      <c r="C384" s="304" t="s">
        <v>312</v>
      </c>
      <c r="D384" s="253" t="s">
        <v>1226</v>
      </c>
      <c r="E384" s="254"/>
      <c r="F384" s="24">
        <v>2000</v>
      </c>
      <c r="G384" s="24">
        <v>2000</v>
      </c>
      <c r="H384" s="24">
        <v>1390</v>
      </c>
      <c r="I384" s="24">
        <v>0</v>
      </c>
      <c r="J384" s="24">
        <v>0</v>
      </c>
      <c r="K384" s="24">
        <v>0</v>
      </c>
      <c r="L384" s="144" t="s">
        <v>109</v>
      </c>
      <c r="M384" s="26">
        <v>336</v>
      </c>
      <c r="N384" s="24">
        <v>1054</v>
      </c>
      <c r="O384" s="24">
        <v>610</v>
      </c>
    </row>
    <row r="385" spans="1:15" ht="31.95" customHeight="1" x14ac:dyDescent="0.2">
      <c r="A385" s="250"/>
      <c r="B385" s="303"/>
      <c r="C385" s="305"/>
      <c r="D385" s="255"/>
      <c r="E385" s="256"/>
      <c r="F385" s="27">
        <v>1571</v>
      </c>
      <c r="G385" s="27">
        <v>1571</v>
      </c>
      <c r="H385" s="27">
        <v>1362</v>
      </c>
      <c r="I385" s="27">
        <v>0</v>
      </c>
      <c r="J385" s="27">
        <v>0</v>
      </c>
      <c r="K385" s="27">
        <v>0</v>
      </c>
      <c r="L385" s="55" t="s">
        <v>6</v>
      </c>
      <c r="M385" s="29">
        <v>1238</v>
      </c>
      <c r="N385" s="27">
        <v>124</v>
      </c>
      <c r="O385" s="27">
        <v>209</v>
      </c>
    </row>
    <row r="386" spans="1:15" ht="57" customHeight="1" x14ac:dyDescent="0.15">
      <c r="A386" s="36"/>
      <c r="B386" s="302" t="s">
        <v>88</v>
      </c>
      <c r="C386" s="304" t="s">
        <v>133</v>
      </c>
      <c r="D386" s="286" t="s">
        <v>876</v>
      </c>
      <c r="E386" s="287"/>
      <c r="F386" s="251">
        <v>9214</v>
      </c>
      <c r="G386" s="251">
        <v>9214</v>
      </c>
      <c r="H386" s="251">
        <v>8370</v>
      </c>
      <c r="I386" s="251">
        <v>0</v>
      </c>
      <c r="J386" s="251">
        <v>1890</v>
      </c>
      <c r="K386" s="251">
        <v>0</v>
      </c>
      <c r="L386" s="145" t="s">
        <v>111</v>
      </c>
      <c r="M386" s="146">
        <v>4700</v>
      </c>
      <c r="N386" s="251">
        <v>52</v>
      </c>
      <c r="O386" s="251">
        <v>844</v>
      </c>
    </row>
    <row r="387" spans="1:15" ht="57" customHeight="1" x14ac:dyDescent="0.2">
      <c r="A387" s="147"/>
      <c r="B387" s="308"/>
      <c r="C387" s="310"/>
      <c r="D387" s="311"/>
      <c r="E387" s="312"/>
      <c r="F387" s="252"/>
      <c r="G387" s="252"/>
      <c r="H387" s="252"/>
      <c r="I387" s="252"/>
      <c r="J387" s="252"/>
      <c r="K387" s="252"/>
      <c r="L387" s="105" t="s">
        <v>109</v>
      </c>
      <c r="M387" s="79">
        <v>1728</v>
      </c>
      <c r="N387" s="252"/>
      <c r="O387" s="252"/>
    </row>
    <row r="388" spans="1:15" ht="42" customHeight="1" x14ac:dyDescent="0.15">
      <c r="A388" s="36"/>
      <c r="B388" s="308"/>
      <c r="C388" s="310"/>
      <c r="D388" s="300" t="s">
        <v>635</v>
      </c>
      <c r="E388" s="301"/>
      <c r="F388" s="257">
        <v>9056</v>
      </c>
      <c r="G388" s="257">
        <v>9056</v>
      </c>
      <c r="H388" s="257">
        <v>8510</v>
      </c>
      <c r="I388" s="257">
        <v>0</v>
      </c>
      <c r="J388" s="257">
        <v>1811</v>
      </c>
      <c r="K388" s="257">
        <v>0</v>
      </c>
      <c r="L388" s="139" t="s">
        <v>9</v>
      </c>
      <c r="M388" s="61">
        <v>3981</v>
      </c>
      <c r="N388" s="257">
        <v>994</v>
      </c>
      <c r="O388" s="257">
        <v>546</v>
      </c>
    </row>
    <row r="389" spans="1:15" ht="42" customHeight="1" x14ac:dyDescent="0.2">
      <c r="A389" s="36"/>
      <c r="B389" s="303"/>
      <c r="C389" s="305"/>
      <c r="D389" s="255"/>
      <c r="E389" s="256"/>
      <c r="F389" s="258"/>
      <c r="G389" s="258"/>
      <c r="H389" s="258"/>
      <c r="I389" s="258"/>
      <c r="J389" s="258"/>
      <c r="K389" s="258"/>
      <c r="L389" s="108" t="s">
        <v>6</v>
      </c>
      <c r="M389" s="63">
        <v>1724</v>
      </c>
      <c r="N389" s="258"/>
      <c r="O389" s="258"/>
    </row>
    <row r="390" spans="1:15" ht="42" customHeight="1" x14ac:dyDescent="0.2">
      <c r="A390" s="36"/>
      <c r="B390" s="302" t="s">
        <v>88</v>
      </c>
      <c r="C390" s="304" t="s">
        <v>214</v>
      </c>
      <c r="D390" s="286" t="s">
        <v>1227</v>
      </c>
      <c r="E390" s="287"/>
      <c r="F390" s="251">
        <v>1307</v>
      </c>
      <c r="G390" s="251">
        <v>1307</v>
      </c>
      <c r="H390" s="251">
        <v>729</v>
      </c>
      <c r="I390" s="251">
        <v>0</v>
      </c>
      <c r="J390" s="251">
        <v>0</v>
      </c>
      <c r="K390" s="251">
        <v>0</v>
      </c>
      <c r="L390" s="289" t="s">
        <v>109</v>
      </c>
      <c r="M390" s="291">
        <v>729</v>
      </c>
      <c r="N390" s="251">
        <v>0</v>
      </c>
      <c r="O390" s="251">
        <v>578</v>
      </c>
    </row>
    <row r="391" spans="1:15" ht="42" customHeight="1" x14ac:dyDescent="0.2">
      <c r="A391" s="36"/>
      <c r="B391" s="308"/>
      <c r="C391" s="310"/>
      <c r="D391" s="311"/>
      <c r="E391" s="312"/>
      <c r="F391" s="252"/>
      <c r="G391" s="252"/>
      <c r="H391" s="252"/>
      <c r="I391" s="252"/>
      <c r="J391" s="252"/>
      <c r="K391" s="252"/>
      <c r="L391" s="323"/>
      <c r="M391" s="313"/>
      <c r="N391" s="252"/>
      <c r="O391" s="252"/>
    </row>
    <row r="392" spans="1:15" ht="27" customHeight="1" x14ac:dyDescent="0.2">
      <c r="A392" s="36"/>
      <c r="B392" s="308"/>
      <c r="C392" s="310"/>
      <c r="D392" s="469" t="s">
        <v>875</v>
      </c>
      <c r="E392" s="470"/>
      <c r="F392" s="257">
        <v>482</v>
      </c>
      <c r="G392" s="257">
        <v>482</v>
      </c>
      <c r="H392" s="257">
        <v>446</v>
      </c>
      <c r="I392" s="257">
        <v>0</v>
      </c>
      <c r="J392" s="257">
        <v>0</v>
      </c>
      <c r="K392" s="257">
        <v>0</v>
      </c>
      <c r="L392" s="306" t="s">
        <v>308</v>
      </c>
      <c r="M392" s="328">
        <v>446</v>
      </c>
      <c r="N392" s="257">
        <v>0</v>
      </c>
      <c r="O392" s="257">
        <v>36</v>
      </c>
    </row>
    <row r="393" spans="1:15" ht="27" customHeight="1" x14ac:dyDescent="0.2">
      <c r="A393" s="36"/>
      <c r="B393" s="303"/>
      <c r="C393" s="305"/>
      <c r="D393" s="318"/>
      <c r="E393" s="319"/>
      <c r="F393" s="258"/>
      <c r="G393" s="258"/>
      <c r="H393" s="258"/>
      <c r="I393" s="258"/>
      <c r="J393" s="258"/>
      <c r="K393" s="258"/>
      <c r="L393" s="307"/>
      <c r="M393" s="329"/>
      <c r="N393" s="258"/>
      <c r="O393" s="258"/>
    </row>
    <row r="394" spans="1:15" ht="19.95" customHeight="1" x14ac:dyDescent="0.15">
      <c r="A394" s="250"/>
      <c r="B394" s="302" t="s">
        <v>88</v>
      </c>
      <c r="C394" s="265" t="s">
        <v>134</v>
      </c>
      <c r="D394" s="286" t="s">
        <v>105</v>
      </c>
      <c r="E394" s="287"/>
      <c r="F394" s="251">
        <v>1004696</v>
      </c>
      <c r="G394" s="251">
        <v>1004696</v>
      </c>
      <c r="H394" s="251">
        <v>991391</v>
      </c>
      <c r="I394" s="251">
        <v>0</v>
      </c>
      <c r="J394" s="251">
        <v>0</v>
      </c>
      <c r="K394" s="251">
        <v>0</v>
      </c>
      <c r="L394" s="76" t="s">
        <v>108</v>
      </c>
      <c r="M394" s="77">
        <v>225598</v>
      </c>
      <c r="N394" s="251">
        <v>752204</v>
      </c>
      <c r="O394" s="251">
        <v>13305</v>
      </c>
    </row>
    <row r="395" spans="1:15" ht="19.95" customHeight="1" x14ac:dyDescent="0.2">
      <c r="A395" s="250"/>
      <c r="B395" s="308"/>
      <c r="C395" s="387"/>
      <c r="D395" s="314"/>
      <c r="E395" s="315"/>
      <c r="F395" s="252"/>
      <c r="G395" s="252"/>
      <c r="H395" s="252"/>
      <c r="I395" s="252"/>
      <c r="J395" s="252"/>
      <c r="K395" s="252"/>
      <c r="L395" s="148" t="s">
        <v>827</v>
      </c>
      <c r="M395" s="59">
        <v>13589</v>
      </c>
      <c r="N395" s="252"/>
      <c r="O395" s="252"/>
    </row>
    <row r="396" spans="1:15" ht="27" customHeight="1" x14ac:dyDescent="0.2">
      <c r="A396" s="250"/>
      <c r="B396" s="303"/>
      <c r="C396" s="387"/>
      <c r="D396" s="316"/>
      <c r="E396" s="317"/>
      <c r="F396" s="67">
        <v>979536</v>
      </c>
      <c r="G396" s="67">
        <v>969261</v>
      </c>
      <c r="H396" s="67">
        <v>967084</v>
      </c>
      <c r="I396" s="67">
        <v>0</v>
      </c>
      <c r="J396" s="67">
        <v>0</v>
      </c>
      <c r="K396" s="67">
        <v>0</v>
      </c>
      <c r="L396" s="149" t="s">
        <v>72</v>
      </c>
      <c r="M396" s="71">
        <v>223442</v>
      </c>
      <c r="N396" s="67">
        <v>743642</v>
      </c>
      <c r="O396" s="67">
        <v>2177</v>
      </c>
    </row>
    <row r="397" spans="1:15" ht="40.049999999999997" customHeight="1" x14ac:dyDescent="0.2">
      <c r="A397" s="245"/>
      <c r="B397" s="302" t="s">
        <v>88</v>
      </c>
      <c r="C397" s="304" t="s">
        <v>135</v>
      </c>
      <c r="D397" s="253" t="s">
        <v>877</v>
      </c>
      <c r="E397" s="254"/>
      <c r="F397" s="150">
        <v>946</v>
      </c>
      <c r="G397" s="150">
        <v>946</v>
      </c>
      <c r="H397" s="150">
        <v>379</v>
      </c>
      <c r="I397" s="150">
        <v>0</v>
      </c>
      <c r="J397" s="150">
        <v>0</v>
      </c>
      <c r="K397" s="150">
        <v>0</v>
      </c>
      <c r="L397" s="151"/>
      <c r="M397" s="152">
        <v>0</v>
      </c>
      <c r="N397" s="150">
        <v>379</v>
      </c>
      <c r="O397" s="150">
        <v>567</v>
      </c>
    </row>
    <row r="398" spans="1:15" ht="27" customHeight="1" x14ac:dyDescent="0.2">
      <c r="A398" s="246"/>
      <c r="B398" s="303"/>
      <c r="C398" s="305"/>
      <c r="D398" s="296" t="s">
        <v>636</v>
      </c>
      <c r="E398" s="297"/>
      <c r="F398" s="27">
        <v>874</v>
      </c>
      <c r="G398" s="27">
        <v>874</v>
      </c>
      <c r="H398" s="27">
        <v>557</v>
      </c>
      <c r="I398" s="27">
        <v>0</v>
      </c>
      <c r="J398" s="27">
        <v>0</v>
      </c>
      <c r="K398" s="27">
        <v>0</v>
      </c>
      <c r="L398" s="55"/>
      <c r="M398" s="29">
        <v>0</v>
      </c>
      <c r="N398" s="27">
        <v>557</v>
      </c>
      <c r="O398" s="27">
        <v>317</v>
      </c>
    </row>
    <row r="399" spans="1:15" ht="27" customHeight="1" x14ac:dyDescent="0.2">
      <c r="A399" s="245" t="s">
        <v>29</v>
      </c>
      <c r="B399" s="322" t="s">
        <v>432</v>
      </c>
      <c r="C399" s="428" t="s">
        <v>324</v>
      </c>
      <c r="D399" s="261" t="s">
        <v>955</v>
      </c>
      <c r="E399" s="262"/>
      <c r="F399" s="52">
        <v>132</v>
      </c>
      <c r="G399" s="52">
        <v>39</v>
      </c>
      <c r="H399" s="52">
        <v>38</v>
      </c>
      <c r="I399" s="52">
        <v>0</v>
      </c>
      <c r="J399" s="52">
        <v>0</v>
      </c>
      <c r="K399" s="52">
        <v>0</v>
      </c>
      <c r="L399" s="99"/>
      <c r="M399" s="72">
        <v>0</v>
      </c>
      <c r="N399" s="52">
        <v>38</v>
      </c>
      <c r="O399" s="52">
        <v>1</v>
      </c>
    </row>
    <row r="400" spans="1:15" ht="27" customHeight="1" x14ac:dyDescent="0.2">
      <c r="A400" s="245"/>
      <c r="B400" s="268"/>
      <c r="C400" s="325"/>
      <c r="D400" s="259" t="s">
        <v>508</v>
      </c>
      <c r="E400" s="260"/>
      <c r="F400" s="27">
        <v>135</v>
      </c>
      <c r="G400" s="27">
        <v>135</v>
      </c>
      <c r="H400" s="27">
        <v>83</v>
      </c>
      <c r="I400" s="27">
        <v>0</v>
      </c>
      <c r="J400" s="27">
        <v>0</v>
      </c>
      <c r="K400" s="27">
        <v>0</v>
      </c>
      <c r="L400" s="47"/>
      <c r="M400" s="29">
        <v>0</v>
      </c>
      <c r="N400" s="27">
        <v>83</v>
      </c>
      <c r="O400" s="27">
        <v>52</v>
      </c>
    </row>
    <row r="401" spans="1:15" ht="27" customHeight="1" x14ac:dyDescent="0.2">
      <c r="A401" s="245"/>
      <c r="B401" s="267" t="s">
        <v>432</v>
      </c>
      <c r="C401" s="304" t="s">
        <v>325</v>
      </c>
      <c r="D401" s="253" t="s">
        <v>956</v>
      </c>
      <c r="E401" s="254"/>
      <c r="F401" s="37">
        <v>845</v>
      </c>
      <c r="G401" s="37">
        <v>762</v>
      </c>
      <c r="H401" s="37">
        <v>761</v>
      </c>
      <c r="I401" s="37">
        <v>0</v>
      </c>
      <c r="J401" s="37">
        <v>0</v>
      </c>
      <c r="K401" s="37">
        <v>0</v>
      </c>
      <c r="L401" s="38"/>
      <c r="M401" s="39">
        <v>0</v>
      </c>
      <c r="N401" s="37">
        <v>761</v>
      </c>
      <c r="O401" s="37">
        <v>1</v>
      </c>
    </row>
    <row r="402" spans="1:15" ht="27" customHeight="1" x14ac:dyDescent="0.2">
      <c r="A402" s="245"/>
      <c r="B402" s="268"/>
      <c r="C402" s="305"/>
      <c r="D402" s="255"/>
      <c r="E402" s="256"/>
      <c r="F402" s="33">
        <v>845</v>
      </c>
      <c r="G402" s="153">
        <v>845</v>
      </c>
      <c r="H402" s="33">
        <v>758</v>
      </c>
      <c r="I402" s="33">
        <v>0</v>
      </c>
      <c r="J402" s="33">
        <v>0</v>
      </c>
      <c r="K402" s="33">
        <v>0</v>
      </c>
      <c r="L402" s="54"/>
      <c r="M402" s="35">
        <v>0</v>
      </c>
      <c r="N402" s="33">
        <v>758</v>
      </c>
      <c r="O402" s="33">
        <v>87</v>
      </c>
    </row>
    <row r="403" spans="1:15" ht="40.049999999999997" customHeight="1" x14ac:dyDescent="0.2">
      <c r="A403" s="36"/>
      <c r="B403" s="267" t="s">
        <v>432</v>
      </c>
      <c r="C403" s="324" t="s">
        <v>213</v>
      </c>
      <c r="D403" s="326" t="s">
        <v>957</v>
      </c>
      <c r="E403" s="327"/>
      <c r="F403" s="37">
        <v>9701</v>
      </c>
      <c r="G403" s="37">
        <v>9701</v>
      </c>
      <c r="H403" s="37">
        <v>9701</v>
      </c>
      <c r="I403" s="37">
        <v>0</v>
      </c>
      <c r="J403" s="37">
        <v>0</v>
      </c>
      <c r="K403" s="37">
        <v>0</v>
      </c>
      <c r="L403" s="38"/>
      <c r="M403" s="39">
        <v>0</v>
      </c>
      <c r="N403" s="37">
        <v>9701</v>
      </c>
      <c r="O403" s="37">
        <v>0</v>
      </c>
    </row>
    <row r="404" spans="1:15" ht="27" customHeight="1" x14ac:dyDescent="0.2">
      <c r="A404" s="36"/>
      <c r="B404" s="268"/>
      <c r="C404" s="325"/>
      <c r="D404" s="296" t="s">
        <v>637</v>
      </c>
      <c r="E404" s="297"/>
      <c r="F404" s="33">
        <v>9748</v>
      </c>
      <c r="G404" s="33">
        <v>9748</v>
      </c>
      <c r="H404" s="33">
        <v>9748</v>
      </c>
      <c r="I404" s="33">
        <v>0</v>
      </c>
      <c r="J404" s="33">
        <v>0</v>
      </c>
      <c r="K404" s="33">
        <v>0</v>
      </c>
      <c r="L404" s="54"/>
      <c r="M404" s="35">
        <v>0</v>
      </c>
      <c r="N404" s="33">
        <v>9748</v>
      </c>
      <c r="O404" s="33">
        <v>0</v>
      </c>
    </row>
    <row r="405" spans="1:15" ht="40.049999999999997" customHeight="1" x14ac:dyDescent="0.2">
      <c r="A405" s="36"/>
      <c r="B405" s="267" t="s">
        <v>432</v>
      </c>
      <c r="C405" s="138" t="s">
        <v>751</v>
      </c>
      <c r="D405" s="272" t="s">
        <v>959</v>
      </c>
      <c r="E405" s="273"/>
      <c r="F405" s="37">
        <v>130</v>
      </c>
      <c r="G405" s="37">
        <v>15</v>
      </c>
      <c r="H405" s="37">
        <v>14</v>
      </c>
      <c r="I405" s="37">
        <v>0</v>
      </c>
      <c r="J405" s="37">
        <v>0</v>
      </c>
      <c r="K405" s="37">
        <v>0</v>
      </c>
      <c r="L405" s="38"/>
      <c r="M405" s="39">
        <v>0</v>
      </c>
      <c r="N405" s="37">
        <v>14</v>
      </c>
      <c r="O405" s="37">
        <v>1</v>
      </c>
    </row>
    <row r="406" spans="1:15" ht="27" customHeight="1" x14ac:dyDescent="0.2">
      <c r="A406" s="36"/>
      <c r="B406" s="268"/>
      <c r="C406" s="66" t="s">
        <v>752</v>
      </c>
      <c r="D406" s="259" t="s">
        <v>958</v>
      </c>
      <c r="E406" s="260"/>
      <c r="F406" s="33">
        <v>30</v>
      </c>
      <c r="G406" s="33">
        <v>30</v>
      </c>
      <c r="H406" s="33">
        <v>30</v>
      </c>
      <c r="I406" s="33">
        <v>0</v>
      </c>
      <c r="J406" s="33">
        <v>0</v>
      </c>
      <c r="K406" s="33">
        <v>0</v>
      </c>
      <c r="L406" s="54"/>
      <c r="M406" s="35">
        <v>0</v>
      </c>
      <c r="N406" s="33">
        <v>30</v>
      </c>
      <c r="O406" s="33">
        <v>0</v>
      </c>
    </row>
    <row r="407" spans="1:15" ht="27" customHeight="1" x14ac:dyDescent="0.2">
      <c r="A407" s="247" t="s">
        <v>71</v>
      </c>
      <c r="B407" s="302" t="s">
        <v>248</v>
      </c>
      <c r="C407" s="304" t="s">
        <v>411</v>
      </c>
      <c r="D407" s="253" t="s">
        <v>531</v>
      </c>
      <c r="E407" s="254"/>
      <c r="F407" s="37">
        <v>300</v>
      </c>
      <c r="G407" s="37">
        <v>300</v>
      </c>
      <c r="H407" s="37">
        <v>0</v>
      </c>
      <c r="I407" s="37">
        <v>0</v>
      </c>
      <c r="J407" s="37">
        <v>0</v>
      </c>
      <c r="K407" s="37">
        <v>0</v>
      </c>
      <c r="L407" s="38"/>
      <c r="M407" s="39">
        <v>0</v>
      </c>
      <c r="N407" s="37">
        <v>0</v>
      </c>
      <c r="O407" s="37">
        <v>300</v>
      </c>
    </row>
    <row r="408" spans="1:15" ht="27" customHeight="1" x14ac:dyDescent="0.2">
      <c r="A408" s="245"/>
      <c r="B408" s="303"/>
      <c r="C408" s="305"/>
      <c r="D408" s="255"/>
      <c r="E408" s="256"/>
      <c r="F408" s="33">
        <v>300</v>
      </c>
      <c r="G408" s="33">
        <v>300</v>
      </c>
      <c r="H408" s="33">
        <v>0</v>
      </c>
      <c r="I408" s="33">
        <v>0</v>
      </c>
      <c r="J408" s="33">
        <v>0</v>
      </c>
      <c r="K408" s="33">
        <v>0</v>
      </c>
      <c r="L408" s="54"/>
      <c r="M408" s="35">
        <v>0</v>
      </c>
      <c r="N408" s="33">
        <v>0</v>
      </c>
      <c r="O408" s="33">
        <v>300</v>
      </c>
    </row>
    <row r="409" spans="1:15" ht="40.049999999999997" customHeight="1" x14ac:dyDescent="0.2">
      <c r="A409" s="245"/>
      <c r="B409" s="302" t="s">
        <v>176</v>
      </c>
      <c r="C409" s="142" t="s">
        <v>638</v>
      </c>
      <c r="D409" s="286" t="s">
        <v>327</v>
      </c>
      <c r="E409" s="287"/>
      <c r="F409" s="37">
        <v>8908</v>
      </c>
      <c r="G409" s="37">
        <v>7509</v>
      </c>
      <c r="H409" s="37">
        <v>7509</v>
      </c>
      <c r="I409" s="37">
        <v>0</v>
      </c>
      <c r="J409" s="37">
        <v>7509</v>
      </c>
      <c r="K409" s="37">
        <v>0</v>
      </c>
      <c r="L409" s="38"/>
      <c r="M409" s="39">
        <v>0</v>
      </c>
      <c r="N409" s="37">
        <v>0</v>
      </c>
      <c r="O409" s="37">
        <v>0</v>
      </c>
    </row>
    <row r="410" spans="1:15" ht="40.049999999999997" customHeight="1" x14ac:dyDescent="0.2">
      <c r="A410" s="245"/>
      <c r="B410" s="303"/>
      <c r="C410" s="143" t="s">
        <v>639</v>
      </c>
      <c r="D410" s="316"/>
      <c r="E410" s="317"/>
      <c r="F410" s="33">
        <v>7181</v>
      </c>
      <c r="G410" s="33">
        <v>17494</v>
      </c>
      <c r="H410" s="33">
        <v>17375</v>
      </c>
      <c r="I410" s="33">
        <v>0</v>
      </c>
      <c r="J410" s="33">
        <v>17375</v>
      </c>
      <c r="K410" s="33">
        <v>0</v>
      </c>
      <c r="L410" s="54"/>
      <c r="M410" s="35">
        <v>0</v>
      </c>
      <c r="N410" s="33">
        <v>0</v>
      </c>
      <c r="O410" s="33">
        <v>119</v>
      </c>
    </row>
    <row r="411" spans="1:15" ht="27" customHeight="1" x14ac:dyDescent="0.2">
      <c r="A411" s="248"/>
      <c r="B411" s="302" t="s">
        <v>271</v>
      </c>
      <c r="C411" s="310" t="s">
        <v>328</v>
      </c>
      <c r="D411" s="253" t="s">
        <v>552</v>
      </c>
      <c r="E411" s="254"/>
      <c r="F411" s="52">
        <v>400</v>
      </c>
      <c r="G411" s="52">
        <v>400</v>
      </c>
      <c r="H411" s="52">
        <v>400</v>
      </c>
      <c r="I411" s="52">
        <v>0</v>
      </c>
      <c r="J411" s="52">
        <v>0</v>
      </c>
      <c r="K411" s="52">
        <v>0</v>
      </c>
      <c r="L411" s="99"/>
      <c r="M411" s="72">
        <v>0</v>
      </c>
      <c r="N411" s="52">
        <v>400</v>
      </c>
      <c r="O411" s="52">
        <v>0</v>
      </c>
    </row>
    <row r="412" spans="1:15" ht="27" customHeight="1" x14ac:dyDescent="0.2">
      <c r="A412" s="249"/>
      <c r="B412" s="303"/>
      <c r="C412" s="305"/>
      <c r="D412" s="255"/>
      <c r="E412" s="256"/>
      <c r="F412" s="27">
        <v>400</v>
      </c>
      <c r="G412" s="27">
        <v>400</v>
      </c>
      <c r="H412" s="27">
        <v>400</v>
      </c>
      <c r="I412" s="27">
        <v>0</v>
      </c>
      <c r="J412" s="27">
        <v>0</v>
      </c>
      <c r="K412" s="27">
        <v>0</v>
      </c>
      <c r="L412" s="47"/>
      <c r="M412" s="29">
        <v>0</v>
      </c>
      <c r="N412" s="27">
        <v>400</v>
      </c>
      <c r="O412" s="27">
        <v>0</v>
      </c>
    </row>
    <row r="413" spans="1:15" ht="27" customHeight="1" x14ac:dyDescent="0.2">
      <c r="A413" s="36"/>
      <c r="B413" s="302" t="s">
        <v>176</v>
      </c>
      <c r="C413" s="265" t="s">
        <v>235</v>
      </c>
      <c r="D413" s="286" t="s">
        <v>994</v>
      </c>
      <c r="E413" s="287"/>
      <c r="F413" s="37">
        <v>360</v>
      </c>
      <c r="G413" s="37">
        <v>180</v>
      </c>
      <c r="H413" s="37">
        <v>180</v>
      </c>
      <c r="I413" s="37">
        <v>0</v>
      </c>
      <c r="J413" s="37">
        <v>0</v>
      </c>
      <c r="K413" s="37">
        <v>0</v>
      </c>
      <c r="L413" s="38"/>
      <c r="M413" s="39">
        <v>0</v>
      </c>
      <c r="N413" s="37">
        <v>180</v>
      </c>
      <c r="O413" s="37">
        <v>0</v>
      </c>
    </row>
    <row r="414" spans="1:15" ht="27" customHeight="1" x14ac:dyDescent="0.2">
      <c r="A414" s="36"/>
      <c r="B414" s="303"/>
      <c r="C414" s="266"/>
      <c r="D414" s="296" t="s">
        <v>345</v>
      </c>
      <c r="E414" s="297"/>
      <c r="F414" s="33">
        <v>360</v>
      </c>
      <c r="G414" s="33">
        <v>360</v>
      </c>
      <c r="H414" s="33">
        <v>360</v>
      </c>
      <c r="I414" s="33">
        <v>0</v>
      </c>
      <c r="J414" s="33">
        <v>0</v>
      </c>
      <c r="K414" s="33">
        <v>0</v>
      </c>
      <c r="L414" s="54"/>
      <c r="M414" s="35">
        <v>0</v>
      </c>
      <c r="N414" s="33">
        <v>360</v>
      </c>
      <c r="O414" s="33">
        <v>0</v>
      </c>
    </row>
    <row r="415" spans="1:15" ht="40.049999999999997" customHeight="1" x14ac:dyDescent="0.2">
      <c r="A415" s="248"/>
      <c r="B415" s="302" t="s">
        <v>104</v>
      </c>
      <c r="C415" s="310" t="s">
        <v>313</v>
      </c>
      <c r="D415" s="253" t="s">
        <v>1258</v>
      </c>
      <c r="E415" s="254"/>
      <c r="F415" s="52">
        <v>600</v>
      </c>
      <c r="G415" s="52">
        <v>600</v>
      </c>
      <c r="H415" s="52">
        <v>600</v>
      </c>
      <c r="I415" s="52">
        <v>0</v>
      </c>
      <c r="J415" s="52">
        <v>600</v>
      </c>
      <c r="K415" s="52">
        <v>0</v>
      </c>
      <c r="L415" s="99"/>
      <c r="M415" s="72">
        <v>0</v>
      </c>
      <c r="N415" s="52">
        <v>0</v>
      </c>
      <c r="O415" s="52">
        <v>0</v>
      </c>
    </row>
    <row r="416" spans="1:15" ht="27" customHeight="1" x14ac:dyDescent="0.2">
      <c r="A416" s="249"/>
      <c r="B416" s="303"/>
      <c r="C416" s="305"/>
      <c r="D416" s="259" t="s">
        <v>640</v>
      </c>
      <c r="E416" s="260"/>
      <c r="F416" s="27">
        <v>600</v>
      </c>
      <c r="G416" s="27">
        <v>600</v>
      </c>
      <c r="H416" s="27">
        <v>496</v>
      </c>
      <c r="I416" s="27">
        <v>0</v>
      </c>
      <c r="J416" s="27">
        <v>496</v>
      </c>
      <c r="K416" s="27">
        <v>0</v>
      </c>
      <c r="L416" s="47"/>
      <c r="M416" s="29">
        <v>0</v>
      </c>
      <c r="N416" s="27">
        <v>0</v>
      </c>
      <c r="O416" s="27">
        <v>104</v>
      </c>
    </row>
    <row r="417" spans="1:15" ht="19.95" customHeight="1" x14ac:dyDescent="0.2">
      <c r="A417" s="248"/>
      <c r="B417" s="302" t="s">
        <v>271</v>
      </c>
      <c r="C417" s="310" t="s">
        <v>433</v>
      </c>
      <c r="D417" s="253" t="s">
        <v>996</v>
      </c>
      <c r="E417" s="254"/>
      <c r="F417" s="251">
        <v>25000</v>
      </c>
      <c r="G417" s="251">
        <v>12089</v>
      </c>
      <c r="H417" s="251">
        <v>12089</v>
      </c>
      <c r="I417" s="251">
        <v>0</v>
      </c>
      <c r="J417" s="251">
        <v>12089</v>
      </c>
      <c r="K417" s="251">
        <v>0</v>
      </c>
      <c r="L417" s="289"/>
      <c r="M417" s="291">
        <v>0</v>
      </c>
      <c r="N417" s="251">
        <v>0</v>
      </c>
      <c r="O417" s="251">
        <v>0</v>
      </c>
    </row>
    <row r="418" spans="1:15" ht="19.95" customHeight="1" x14ac:dyDescent="0.2">
      <c r="A418" s="249"/>
      <c r="B418" s="308"/>
      <c r="C418" s="310"/>
      <c r="D418" s="298"/>
      <c r="E418" s="299"/>
      <c r="F418" s="252"/>
      <c r="G418" s="252"/>
      <c r="H418" s="252"/>
      <c r="I418" s="252"/>
      <c r="J418" s="252"/>
      <c r="K418" s="252"/>
      <c r="L418" s="323"/>
      <c r="M418" s="313"/>
      <c r="N418" s="252"/>
      <c r="O418" s="252"/>
    </row>
    <row r="419" spans="1:15" ht="27" customHeight="1" x14ac:dyDescent="0.2">
      <c r="A419" s="36"/>
      <c r="B419" s="308"/>
      <c r="C419" s="310"/>
      <c r="D419" s="300" t="s">
        <v>995</v>
      </c>
      <c r="E419" s="301"/>
      <c r="F419" s="67">
        <v>70000</v>
      </c>
      <c r="G419" s="67">
        <v>20000</v>
      </c>
      <c r="H419" s="67">
        <v>19819</v>
      </c>
      <c r="I419" s="67">
        <v>0</v>
      </c>
      <c r="J419" s="67">
        <v>19818</v>
      </c>
      <c r="K419" s="67">
        <v>0</v>
      </c>
      <c r="L419" s="70"/>
      <c r="M419" s="71">
        <v>0</v>
      </c>
      <c r="N419" s="67">
        <v>1</v>
      </c>
      <c r="O419" s="67">
        <v>181</v>
      </c>
    </row>
    <row r="420" spans="1:15" ht="27" customHeight="1" x14ac:dyDescent="0.2">
      <c r="A420" s="36"/>
      <c r="B420" s="303"/>
      <c r="C420" s="305"/>
      <c r="D420" s="255" t="s">
        <v>434</v>
      </c>
      <c r="E420" s="256"/>
      <c r="F420" s="33">
        <v>0</v>
      </c>
      <c r="G420" s="33">
        <v>40000</v>
      </c>
      <c r="H420" s="33">
        <v>40000</v>
      </c>
      <c r="I420" s="33">
        <v>0</v>
      </c>
      <c r="J420" s="33">
        <v>40000</v>
      </c>
      <c r="K420" s="33">
        <v>0</v>
      </c>
      <c r="L420" s="154"/>
      <c r="M420" s="35">
        <v>0</v>
      </c>
      <c r="N420" s="33">
        <v>0</v>
      </c>
      <c r="O420" s="33">
        <v>0</v>
      </c>
    </row>
    <row r="421" spans="1:15" ht="27" customHeight="1" x14ac:dyDescent="0.2">
      <c r="A421" s="250"/>
      <c r="B421" s="302" t="s">
        <v>271</v>
      </c>
      <c r="C421" s="310" t="s">
        <v>373</v>
      </c>
      <c r="D421" s="253" t="s">
        <v>372</v>
      </c>
      <c r="E421" s="254"/>
      <c r="F421" s="24">
        <v>18600</v>
      </c>
      <c r="G421" s="24">
        <v>37200</v>
      </c>
      <c r="H421" s="24">
        <v>37200</v>
      </c>
      <c r="I421" s="24">
        <v>0</v>
      </c>
      <c r="J421" s="24">
        <v>0</v>
      </c>
      <c r="K421" s="24">
        <v>21100</v>
      </c>
      <c r="L421" s="46"/>
      <c r="M421" s="26">
        <v>0</v>
      </c>
      <c r="N421" s="24">
        <v>16100</v>
      </c>
      <c r="O421" s="24">
        <v>0</v>
      </c>
    </row>
    <row r="422" spans="1:15" ht="27" customHeight="1" x14ac:dyDescent="0.2">
      <c r="A422" s="248"/>
      <c r="B422" s="303"/>
      <c r="C422" s="305"/>
      <c r="D422" s="255"/>
      <c r="E422" s="256"/>
      <c r="F422" s="27">
        <v>38000</v>
      </c>
      <c r="G422" s="27">
        <v>42400</v>
      </c>
      <c r="H422" s="27">
        <v>42400</v>
      </c>
      <c r="I422" s="27">
        <v>0</v>
      </c>
      <c r="J422" s="27">
        <v>0</v>
      </c>
      <c r="K422" s="27">
        <v>18400</v>
      </c>
      <c r="L422" s="47"/>
      <c r="M422" s="29">
        <v>0</v>
      </c>
      <c r="N422" s="27">
        <v>24000</v>
      </c>
      <c r="O422" s="27">
        <v>0</v>
      </c>
    </row>
    <row r="423" spans="1:15" ht="27" customHeight="1" x14ac:dyDescent="0.2">
      <c r="A423" s="248" t="s">
        <v>119</v>
      </c>
      <c r="B423" s="308" t="s">
        <v>271</v>
      </c>
      <c r="C423" s="310" t="s">
        <v>374</v>
      </c>
      <c r="D423" s="314" t="s">
        <v>329</v>
      </c>
      <c r="E423" s="315"/>
      <c r="F423" s="52">
        <v>125</v>
      </c>
      <c r="G423" s="52">
        <v>125</v>
      </c>
      <c r="H423" s="52">
        <v>125</v>
      </c>
      <c r="I423" s="52">
        <v>0</v>
      </c>
      <c r="J423" s="52">
        <v>0</v>
      </c>
      <c r="K423" s="52">
        <v>0</v>
      </c>
      <c r="L423" s="99"/>
      <c r="M423" s="72">
        <v>0</v>
      </c>
      <c r="N423" s="52">
        <v>125</v>
      </c>
      <c r="O423" s="52">
        <v>0</v>
      </c>
    </row>
    <row r="424" spans="1:15" ht="27" customHeight="1" x14ac:dyDescent="0.2">
      <c r="A424" s="249"/>
      <c r="B424" s="303"/>
      <c r="C424" s="305"/>
      <c r="D424" s="316"/>
      <c r="E424" s="317"/>
      <c r="F424" s="27">
        <v>175</v>
      </c>
      <c r="G424" s="27">
        <v>175</v>
      </c>
      <c r="H424" s="27">
        <v>175</v>
      </c>
      <c r="I424" s="27">
        <v>0</v>
      </c>
      <c r="J424" s="27">
        <v>0</v>
      </c>
      <c r="K424" s="27">
        <v>0</v>
      </c>
      <c r="L424" s="47"/>
      <c r="M424" s="29">
        <v>0</v>
      </c>
      <c r="N424" s="27">
        <v>175</v>
      </c>
      <c r="O424" s="27">
        <v>0</v>
      </c>
    </row>
    <row r="425" spans="1:15" ht="40.049999999999997" customHeight="1" x14ac:dyDescent="0.2">
      <c r="A425" s="248"/>
      <c r="B425" s="267" t="s">
        <v>102</v>
      </c>
      <c r="C425" s="265" t="s">
        <v>249</v>
      </c>
      <c r="D425" s="253" t="s">
        <v>997</v>
      </c>
      <c r="E425" s="254"/>
      <c r="F425" s="37">
        <v>28968</v>
      </c>
      <c r="G425" s="37">
        <v>28422</v>
      </c>
      <c r="H425" s="37">
        <v>28419</v>
      </c>
      <c r="I425" s="37">
        <v>0</v>
      </c>
      <c r="J425" s="37">
        <v>21330</v>
      </c>
      <c r="K425" s="37">
        <v>0</v>
      </c>
      <c r="L425" s="38"/>
      <c r="M425" s="39">
        <v>0</v>
      </c>
      <c r="N425" s="37">
        <v>7089</v>
      </c>
      <c r="O425" s="37">
        <v>3</v>
      </c>
    </row>
    <row r="426" spans="1:15" ht="27" customHeight="1" x14ac:dyDescent="0.2">
      <c r="A426" s="249"/>
      <c r="B426" s="268"/>
      <c r="C426" s="266"/>
      <c r="D426" s="259" t="s">
        <v>641</v>
      </c>
      <c r="E426" s="260"/>
      <c r="F426" s="33">
        <v>28484</v>
      </c>
      <c r="G426" s="33">
        <v>28667</v>
      </c>
      <c r="H426" s="33">
        <v>28665</v>
      </c>
      <c r="I426" s="33">
        <v>0</v>
      </c>
      <c r="J426" s="33">
        <v>21515</v>
      </c>
      <c r="K426" s="33">
        <v>0</v>
      </c>
      <c r="L426" s="54"/>
      <c r="M426" s="35">
        <v>0</v>
      </c>
      <c r="N426" s="33">
        <v>7150</v>
      </c>
      <c r="O426" s="33">
        <v>2</v>
      </c>
    </row>
    <row r="427" spans="1:15" ht="19.95" customHeight="1" x14ac:dyDescent="0.2">
      <c r="A427" s="248"/>
      <c r="B427" s="302" t="s">
        <v>102</v>
      </c>
      <c r="C427" s="304" t="s">
        <v>330</v>
      </c>
      <c r="D427" s="253" t="s">
        <v>998</v>
      </c>
      <c r="E427" s="254"/>
      <c r="F427" s="251">
        <v>36316</v>
      </c>
      <c r="G427" s="251">
        <v>36316</v>
      </c>
      <c r="H427" s="251">
        <v>36316</v>
      </c>
      <c r="I427" s="251">
        <v>0</v>
      </c>
      <c r="J427" s="251">
        <v>18983</v>
      </c>
      <c r="K427" s="251">
        <v>17200</v>
      </c>
      <c r="L427" s="289"/>
      <c r="M427" s="291">
        <v>0</v>
      </c>
      <c r="N427" s="251">
        <v>133</v>
      </c>
      <c r="O427" s="251">
        <v>0</v>
      </c>
    </row>
    <row r="428" spans="1:15" ht="19.95" customHeight="1" x14ac:dyDescent="0.2">
      <c r="A428" s="249"/>
      <c r="B428" s="308"/>
      <c r="C428" s="310"/>
      <c r="D428" s="298"/>
      <c r="E428" s="299"/>
      <c r="F428" s="252"/>
      <c r="G428" s="252"/>
      <c r="H428" s="252"/>
      <c r="I428" s="252"/>
      <c r="J428" s="252"/>
      <c r="K428" s="252"/>
      <c r="L428" s="323"/>
      <c r="M428" s="313"/>
      <c r="N428" s="252"/>
      <c r="O428" s="252"/>
    </row>
    <row r="429" spans="1:15" ht="13.5" customHeight="1" x14ac:dyDescent="0.2">
      <c r="A429" s="250"/>
      <c r="B429" s="308"/>
      <c r="C429" s="310"/>
      <c r="D429" s="300" t="s">
        <v>999</v>
      </c>
      <c r="E429" s="301"/>
      <c r="F429" s="257">
        <v>4970</v>
      </c>
      <c r="G429" s="257">
        <v>4970</v>
      </c>
      <c r="H429" s="257">
        <v>4970</v>
      </c>
      <c r="I429" s="257">
        <v>0</v>
      </c>
      <c r="J429" s="257">
        <v>2485</v>
      </c>
      <c r="K429" s="257">
        <v>2300</v>
      </c>
      <c r="L429" s="306"/>
      <c r="M429" s="328">
        <v>0</v>
      </c>
      <c r="N429" s="257">
        <v>185</v>
      </c>
      <c r="O429" s="257">
        <v>0</v>
      </c>
    </row>
    <row r="430" spans="1:15" ht="13.5" customHeight="1" x14ac:dyDescent="0.2">
      <c r="A430" s="250"/>
      <c r="B430" s="308"/>
      <c r="C430" s="305"/>
      <c r="D430" s="255"/>
      <c r="E430" s="256"/>
      <c r="F430" s="258"/>
      <c r="G430" s="258"/>
      <c r="H430" s="258"/>
      <c r="I430" s="258"/>
      <c r="J430" s="258"/>
      <c r="K430" s="258"/>
      <c r="L430" s="307"/>
      <c r="M430" s="329"/>
      <c r="N430" s="258"/>
      <c r="O430" s="258"/>
    </row>
    <row r="431" spans="1:15" ht="15" customHeight="1" x14ac:dyDescent="0.15">
      <c r="A431" s="246"/>
      <c r="B431" s="302" t="s">
        <v>176</v>
      </c>
      <c r="C431" s="310" t="s">
        <v>753</v>
      </c>
      <c r="D431" s="314" t="s">
        <v>1251</v>
      </c>
      <c r="E431" s="315"/>
      <c r="F431" s="282">
        <v>0</v>
      </c>
      <c r="G431" s="282">
        <v>13400</v>
      </c>
      <c r="H431" s="282">
        <v>0</v>
      </c>
      <c r="I431" s="282">
        <v>0</v>
      </c>
      <c r="J431" s="282">
        <v>0</v>
      </c>
      <c r="K431" s="282">
        <v>0</v>
      </c>
      <c r="L431" s="283"/>
      <c r="M431" s="281">
        <v>0</v>
      </c>
      <c r="N431" s="282">
        <v>0</v>
      </c>
      <c r="O431" s="73">
        <v>13400</v>
      </c>
    </row>
    <row r="432" spans="1:15" ht="27" customHeight="1" x14ac:dyDescent="0.2">
      <c r="A432" s="247"/>
      <c r="B432" s="303"/>
      <c r="C432" s="305"/>
      <c r="D432" s="316"/>
      <c r="E432" s="317"/>
      <c r="F432" s="279"/>
      <c r="G432" s="279"/>
      <c r="H432" s="279"/>
      <c r="I432" s="279"/>
      <c r="J432" s="279"/>
      <c r="K432" s="279"/>
      <c r="L432" s="275"/>
      <c r="M432" s="277"/>
      <c r="N432" s="279"/>
      <c r="O432" s="128" t="s">
        <v>754</v>
      </c>
    </row>
    <row r="433" spans="1:15" ht="75" customHeight="1" x14ac:dyDescent="0.2">
      <c r="A433" s="248"/>
      <c r="B433" s="302" t="s">
        <v>102</v>
      </c>
      <c r="C433" s="138" t="s">
        <v>642</v>
      </c>
      <c r="D433" s="320" t="s">
        <v>1001</v>
      </c>
      <c r="E433" s="321"/>
      <c r="F433" s="24">
        <v>49500</v>
      </c>
      <c r="G433" s="37">
        <v>15000</v>
      </c>
      <c r="H433" s="37">
        <v>13649</v>
      </c>
      <c r="I433" s="37">
        <v>0</v>
      </c>
      <c r="J433" s="37">
        <v>13649</v>
      </c>
      <c r="K433" s="37">
        <v>0</v>
      </c>
      <c r="L433" s="38"/>
      <c r="M433" s="39">
        <v>0</v>
      </c>
      <c r="N433" s="37">
        <v>0</v>
      </c>
      <c r="O433" s="37">
        <v>1351</v>
      </c>
    </row>
    <row r="434" spans="1:15" ht="54" customHeight="1" x14ac:dyDescent="0.2">
      <c r="A434" s="249"/>
      <c r="B434" s="303"/>
      <c r="C434" s="66" t="s">
        <v>643</v>
      </c>
      <c r="D434" s="318" t="s">
        <v>1000</v>
      </c>
      <c r="E434" s="319"/>
      <c r="F434" s="27">
        <v>10500</v>
      </c>
      <c r="G434" s="33">
        <v>10500</v>
      </c>
      <c r="H434" s="33">
        <v>3170</v>
      </c>
      <c r="I434" s="33">
        <v>0</v>
      </c>
      <c r="J434" s="33">
        <v>3170</v>
      </c>
      <c r="K434" s="33">
        <v>0</v>
      </c>
      <c r="L434" s="54"/>
      <c r="M434" s="35">
        <v>0</v>
      </c>
      <c r="N434" s="33">
        <v>0</v>
      </c>
      <c r="O434" s="33">
        <v>7330</v>
      </c>
    </row>
    <row r="435" spans="1:15" ht="54" customHeight="1" x14ac:dyDescent="0.2">
      <c r="A435" s="36"/>
      <c r="B435" s="302" t="s">
        <v>102</v>
      </c>
      <c r="C435" s="138" t="s">
        <v>644</v>
      </c>
      <c r="D435" s="272" t="s">
        <v>1003</v>
      </c>
      <c r="E435" s="273"/>
      <c r="F435" s="37">
        <v>15000</v>
      </c>
      <c r="G435" s="37">
        <v>8519</v>
      </c>
      <c r="H435" s="37">
        <v>8420</v>
      </c>
      <c r="I435" s="37">
        <v>0</v>
      </c>
      <c r="J435" s="37">
        <v>8420</v>
      </c>
      <c r="K435" s="37">
        <v>0</v>
      </c>
      <c r="L435" s="38"/>
      <c r="M435" s="39">
        <v>0</v>
      </c>
      <c r="N435" s="37">
        <v>0</v>
      </c>
      <c r="O435" s="37">
        <v>99</v>
      </c>
    </row>
    <row r="436" spans="1:15" ht="40.049999999999997" customHeight="1" x14ac:dyDescent="0.2">
      <c r="A436" s="36"/>
      <c r="B436" s="303"/>
      <c r="C436" s="66" t="s">
        <v>645</v>
      </c>
      <c r="D436" s="255" t="s">
        <v>1002</v>
      </c>
      <c r="E436" s="256"/>
      <c r="F436" s="33">
        <v>15000</v>
      </c>
      <c r="G436" s="33">
        <v>15000</v>
      </c>
      <c r="H436" s="33">
        <v>0</v>
      </c>
      <c r="I436" s="33">
        <v>0</v>
      </c>
      <c r="J436" s="33">
        <v>0</v>
      </c>
      <c r="K436" s="33">
        <v>0</v>
      </c>
      <c r="L436" s="54"/>
      <c r="M436" s="35">
        <v>0</v>
      </c>
      <c r="N436" s="33">
        <v>0</v>
      </c>
      <c r="O436" s="33">
        <v>15000</v>
      </c>
    </row>
    <row r="437" spans="1:15" ht="54" customHeight="1" x14ac:dyDescent="0.2">
      <c r="A437" s="248"/>
      <c r="B437" s="302" t="s">
        <v>103</v>
      </c>
      <c r="C437" s="270" t="s">
        <v>177</v>
      </c>
      <c r="D437" s="326" t="s">
        <v>980</v>
      </c>
      <c r="E437" s="327"/>
      <c r="F437" s="37">
        <v>3000</v>
      </c>
      <c r="G437" s="37">
        <v>3000</v>
      </c>
      <c r="H437" s="37">
        <v>3000</v>
      </c>
      <c r="I437" s="37">
        <v>0</v>
      </c>
      <c r="J437" s="37">
        <v>0</v>
      </c>
      <c r="K437" s="37">
        <v>0</v>
      </c>
      <c r="L437" s="38"/>
      <c r="M437" s="39">
        <v>0</v>
      </c>
      <c r="N437" s="37">
        <v>3000</v>
      </c>
      <c r="O437" s="37">
        <v>0</v>
      </c>
    </row>
    <row r="438" spans="1:15" ht="27" customHeight="1" x14ac:dyDescent="0.2">
      <c r="A438" s="269"/>
      <c r="B438" s="303"/>
      <c r="C438" s="271"/>
      <c r="D438" s="296" t="s">
        <v>981</v>
      </c>
      <c r="E438" s="297"/>
      <c r="F438" s="33">
        <v>3000</v>
      </c>
      <c r="G438" s="33">
        <v>3000</v>
      </c>
      <c r="H438" s="33">
        <v>3000</v>
      </c>
      <c r="I438" s="33">
        <v>0</v>
      </c>
      <c r="J438" s="33">
        <v>0</v>
      </c>
      <c r="K438" s="33">
        <v>0</v>
      </c>
      <c r="L438" s="54"/>
      <c r="M438" s="35">
        <v>0</v>
      </c>
      <c r="N438" s="33">
        <v>3000</v>
      </c>
      <c r="O438" s="33">
        <v>0</v>
      </c>
    </row>
    <row r="439" spans="1:15" ht="27" customHeight="1" x14ac:dyDescent="0.2">
      <c r="A439" s="245" t="s">
        <v>118</v>
      </c>
      <c r="B439" s="322" t="s">
        <v>288</v>
      </c>
      <c r="C439" s="310" t="s">
        <v>304</v>
      </c>
      <c r="D439" s="261" t="s">
        <v>982</v>
      </c>
      <c r="E439" s="262"/>
      <c r="F439" s="52">
        <v>7700</v>
      </c>
      <c r="G439" s="52">
        <v>4400</v>
      </c>
      <c r="H439" s="43">
        <v>3304</v>
      </c>
      <c r="I439" s="43">
        <v>0</v>
      </c>
      <c r="J439" s="43">
        <v>0</v>
      </c>
      <c r="K439" s="43">
        <v>0</v>
      </c>
      <c r="L439" s="53"/>
      <c r="M439" s="45">
        <v>0</v>
      </c>
      <c r="N439" s="43">
        <v>3304</v>
      </c>
      <c r="O439" s="43">
        <v>1096</v>
      </c>
    </row>
    <row r="440" spans="1:15" ht="27" customHeight="1" x14ac:dyDescent="0.2">
      <c r="A440" s="245"/>
      <c r="B440" s="268"/>
      <c r="C440" s="305"/>
      <c r="D440" s="255"/>
      <c r="E440" s="256"/>
      <c r="F440" s="27">
        <v>7700</v>
      </c>
      <c r="G440" s="27">
        <v>4400</v>
      </c>
      <c r="H440" s="27">
        <v>3390</v>
      </c>
      <c r="I440" s="27">
        <v>0</v>
      </c>
      <c r="J440" s="27">
        <v>0</v>
      </c>
      <c r="K440" s="27">
        <v>0</v>
      </c>
      <c r="L440" s="54"/>
      <c r="M440" s="29">
        <v>0</v>
      </c>
      <c r="N440" s="27">
        <v>3390</v>
      </c>
      <c r="O440" s="27">
        <v>1010</v>
      </c>
    </row>
    <row r="441" spans="1:15" ht="15" customHeight="1" x14ac:dyDescent="0.15">
      <c r="A441" s="36"/>
      <c r="B441" s="302" t="s">
        <v>103</v>
      </c>
      <c r="C441" s="270" t="s">
        <v>437</v>
      </c>
      <c r="D441" s="253" t="s">
        <v>984</v>
      </c>
      <c r="E441" s="254"/>
      <c r="F441" s="251">
        <v>9880</v>
      </c>
      <c r="G441" s="251">
        <v>9880</v>
      </c>
      <c r="H441" s="251">
        <v>0</v>
      </c>
      <c r="I441" s="251">
        <v>0</v>
      </c>
      <c r="J441" s="251">
        <v>0</v>
      </c>
      <c r="K441" s="251">
        <v>0</v>
      </c>
      <c r="L441" s="289"/>
      <c r="M441" s="291">
        <v>0</v>
      </c>
      <c r="N441" s="251">
        <v>0</v>
      </c>
      <c r="O441" s="73">
        <v>9880</v>
      </c>
    </row>
    <row r="442" spans="1:15" ht="27" customHeight="1" x14ac:dyDescent="0.2">
      <c r="A442" s="36"/>
      <c r="B442" s="308"/>
      <c r="C442" s="309"/>
      <c r="D442" s="261"/>
      <c r="E442" s="262"/>
      <c r="F442" s="285"/>
      <c r="G442" s="285"/>
      <c r="H442" s="285"/>
      <c r="I442" s="285"/>
      <c r="J442" s="285"/>
      <c r="K442" s="285"/>
      <c r="L442" s="344"/>
      <c r="M442" s="343"/>
      <c r="N442" s="285"/>
      <c r="O442" s="155" t="s">
        <v>755</v>
      </c>
    </row>
    <row r="443" spans="1:15" ht="27" customHeight="1" x14ac:dyDescent="0.2">
      <c r="A443" s="36"/>
      <c r="B443" s="308"/>
      <c r="C443" s="309"/>
      <c r="D443" s="298" t="s">
        <v>983</v>
      </c>
      <c r="E443" s="299"/>
      <c r="F443" s="43">
        <v>0</v>
      </c>
      <c r="G443" s="43">
        <v>8954</v>
      </c>
      <c r="H443" s="43">
        <v>8944</v>
      </c>
      <c r="I443" s="43">
        <v>0</v>
      </c>
      <c r="J443" s="43">
        <v>0</v>
      </c>
      <c r="K443" s="43">
        <v>8800</v>
      </c>
      <c r="L443" s="53"/>
      <c r="M443" s="45">
        <v>0</v>
      </c>
      <c r="N443" s="43">
        <v>144</v>
      </c>
      <c r="O443" s="43">
        <v>10</v>
      </c>
    </row>
    <row r="444" spans="1:15" ht="15" customHeight="1" x14ac:dyDescent="0.15">
      <c r="A444" s="36"/>
      <c r="B444" s="308"/>
      <c r="C444" s="309"/>
      <c r="D444" s="300" t="s">
        <v>652</v>
      </c>
      <c r="E444" s="301"/>
      <c r="F444" s="257">
        <v>0</v>
      </c>
      <c r="G444" s="257">
        <v>8954</v>
      </c>
      <c r="H444" s="257">
        <v>0</v>
      </c>
      <c r="I444" s="257">
        <v>0</v>
      </c>
      <c r="J444" s="257">
        <v>0</v>
      </c>
      <c r="K444" s="257">
        <v>0</v>
      </c>
      <c r="L444" s="385"/>
      <c r="M444" s="328">
        <v>0</v>
      </c>
      <c r="N444" s="257">
        <v>0</v>
      </c>
      <c r="O444" s="156">
        <v>8954</v>
      </c>
    </row>
    <row r="445" spans="1:15" ht="27" customHeight="1" x14ac:dyDescent="0.2">
      <c r="A445" s="36"/>
      <c r="B445" s="303"/>
      <c r="C445" s="271"/>
      <c r="D445" s="255"/>
      <c r="E445" s="256"/>
      <c r="F445" s="258"/>
      <c r="G445" s="258"/>
      <c r="H445" s="258"/>
      <c r="I445" s="258"/>
      <c r="J445" s="258"/>
      <c r="K445" s="258"/>
      <c r="L445" s="386"/>
      <c r="M445" s="329"/>
      <c r="N445" s="258"/>
      <c r="O445" s="74" t="s">
        <v>653</v>
      </c>
    </row>
    <row r="446" spans="1:15" ht="13.5" customHeight="1" x14ac:dyDescent="0.2">
      <c r="A446" s="36"/>
      <c r="B446" s="267" t="s">
        <v>288</v>
      </c>
      <c r="C446" s="304" t="s">
        <v>435</v>
      </c>
      <c r="D446" s="253" t="s">
        <v>987</v>
      </c>
      <c r="E446" s="254"/>
      <c r="F446" s="251">
        <v>6500</v>
      </c>
      <c r="G446" s="251">
        <v>5830</v>
      </c>
      <c r="H446" s="251">
        <v>5830</v>
      </c>
      <c r="I446" s="251">
        <v>0</v>
      </c>
      <c r="J446" s="251">
        <v>3207</v>
      </c>
      <c r="K446" s="251">
        <v>2600</v>
      </c>
      <c r="L446" s="289"/>
      <c r="M446" s="291">
        <v>0</v>
      </c>
      <c r="N446" s="251">
        <v>23</v>
      </c>
      <c r="O446" s="251">
        <v>0</v>
      </c>
    </row>
    <row r="447" spans="1:15" ht="13.5" customHeight="1" x14ac:dyDescent="0.2">
      <c r="A447" s="36"/>
      <c r="B447" s="322"/>
      <c r="C447" s="310"/>
      <c r="D447" s="261"/>
      <c r="E447" s="262"/>
      <c r="F447" s="285"/>
      <c r="G447" s="285"/>
      <c r="H447" s="285"/>
      <c r="I447" s="285"/>
      <c r="J447" s="285"/>
      <c r="K447" s="285"/>
      <c r="L447" s="344"/>
      <c r="M447" s="343"/>
      <c r="N447" s="285"/>
      <c r="O447" s="285"/>
    </row>
    <row r="448" spans="1:15" ht="27" customHeight="1" x14ac:dyDescent="0.2">
      <c r="A448" s="36"/>
      <c r="B448" s="322"/>
      <c r="C448" s="310"/>
      <c r="D448" s="298" t="s">
        <v>986</v>
      </c>
      <c r="E448" s="299"/>
      <c r="F448" s="43">
        <v>0</v>
      </c>
      <c r="G448" s="43">
        <v>47007</v>
      </c>
      <c r="H448" s="52">
        <v>28644</v>
      </c>
      <c r="I448" s="52">
        <v>0</v>
      </c>
      <c r="J448" s="52">
        <v>15654</v>
      </c>
      <c r="K448" s="52">
        <v>12400</v>
      </c>
      <c r="L448" s="99"/>
      <c r="M448" s="72">
        <v>0</v>
      </c>
      <c r="N448" s="52">
        <v>590</v>
      </c>
      <c r="O448" s="52">
        <v>18363</v>
      </c>
    </row>
    <row r="449" spans="1:15" ht="15" customHeight="1" x14ac:dyDescent="0.15">
      <c r="A449" s="36"/>
      <c r="B449" s="322"/>
      <c r="C449" s="310"/>
      <c r="D449" s="300" t="s">
        <v>985</v>
      </c>
      <c r="E449" s="301"/>
      <c r="F449" s="257">
        <v>55972</v>
      </c>
      <c r="G449" s="257">
        <v>55972</v>
      </c>
      <c r="H449" s="257">
        <v>8965</v>
      </c>
      <c r="I449" s="257">
        <v>0</v>
      </c>
      <c r="J449" s="257">
        <v>4931</v>
      </c>
      <c r="K449" s="257">
        <v>4000</v>
      </c>
      <c r="L449" s="306"/>
      <c r="M449" s="328">
        <v>0</v>
      </c>
      <c r="N449" s="257">
        <v>34</v>
      </c>
      <c r="O449" s="156">
        <v>47007</v>
      </c>
    </row>
    <row r="450" spans="1:15" ht="27" customHeight="1" x14ac:dyDescent="0.2">
      <c r="A450" s="36"/>
      <c r="B450" s="322"/>
      <c r="C450" s="310"/>
      <c r="D450" s="261"/>
      <c r="E450" s="262"/>
      <c r="F450" s="293"/>
      <c r="G450" s="293"/>
      <c r="H450" s="293"/>
      <c r="I450" s="293"/>
      <c r="J450" s="293"/>
      <c r="K450" s="293"/>
      <c r="L450" s="451"/>
      <c r="M450" s="405"/>
      <c r="N450" s="293"/>
      <c r="O450" s="157" t="s">
        <v>647</v>
      </c>
    </row>
    <row r="451" spans="1:15" ht="27" customHeight="1" x14ac:dyDescent="0.2">
      <c r="A451" s="36"/>
      <c r="B451" s="268"/>
      <c r="C451" s="271"/>
      <c r="D451" s="255" t="s">
        <v>646</v>
      </c>
      <c r="E451" s="256"/>
      <c r="F451" s="48">
        <v>0</v>
      </c>
      <c r="G451" s="48">
        <v>17176</v>
      </c>
      <c r="H451" s="33">
        <v>10505</v>
      </c>
      <c r="I451" s="33">
        <v>0</v>
      </c>
      <c r="J451" s="33">
        <v>5778</v>
      </c>
      <c r="K451" s="33">
        <v>4700</v>
      </c>
      <c r="L451" s="154"/>
      <c r="M451" s="35">
        <v>0</v>
      </c>
      <c r="N451" s="33">
        <v>27</v>
      </c>
      <c r="O451" s="33">
        <v>6671</v>
      </c>
    </row>
    <row r="452" spans="1:15" ht="19.95" customHeight="1" x14ac:dyDescent="0.2">
      <c r="A452" s="36"/>
      <c r="B452" s="302" t="s">
        <v>103</v>
      </c>
      <c r="C452" s="304" t="s">
        <v>178</v>
      </c>
      <c r="D452" s="253" t="s">
        <v>989</v>
      </c>
      <c r="E452" s="254"/>
      <c r="F452" s="251">
        <v>8800</v>
      </c>
      <c r="G452" s="251">
        <v>8134</v>
      </c>
      <c r="H452" s="251">
        <v>8133</v>
      </c>
      <c r="I452" s="251">
        <v>0</v>
      </c>
      <c r="J452" s="251">
        <v>2440</v>
      </c>
      <c r="K452" s="251">
        <v>5600</v>
      </c>
      <c r="L452" s="289"/>
      <c r="M452" s="291">
        <v>0</v>
      </c>
      <c r="N452" s="251">
        <v>93</v>
      </c>
      <c r="O452" s="251">
        <v>1</v>
      </c>
    </row>
    <row r="453" spans="1:15" ht="19.95" customHeight="1" x14ac:dyDescent="0.2">
      <c r="A453" s="36"/>
      <c r="B453" s="308"/>
      <c r="C453" s="310"/>
      <c r="D453" s="261"/>
      <c r="E453" s="262"/>
      <c r="F453" s="285"/>
      <c r="G453" s="285"/>
      <c r="H453" s="285"/>
      <c r="I453" s="285"/>
      <c r="J453" s="285"/>
      <c r="K453" s="285"/>
      <c r="L453" s="344"/>
      <c r="M453" s="343"/>
      <c r="N453" s="285"/>
      <c r="O453" s="285"/>
    </row>
    <row r="454" spans="1:15" ht="13.5" customHeight="1" x14ac:dyDescent="0.2">
      <c r="A454" s="36"/>
      <c r="B454" s="308"/>
      <c r="C454" s="310"/>
      <c r="D454" s="261" t="s">
        <v>1259</v>
      </c>
      <c r="E454" s="262"/>
      <c r="F454" s="285">
        <v>0</v>
      </c>
      <c r="G454" s="285">
        <v>4268</v>
      </c>
      <c r="H454" s="285">
        <v>2762</v>
      </c>
      <c r="I454" s="285">
        <v>0</v>
      </c>
      <c r="J454" s="285">
        <v>829</v>
      </c>
      <c r="K454" s="285">
        <v>1900</v>
      </c>
      <c r="L454" s="344"/>
      <c r="M454" s="343">
        <v>0</v>
      </c>
      <c r="N454" s="285">
        <v>33</v>
      </c>
      <c r="O454" s="285">
        <v>1506</v>
      </c>
    </row>
    <row r="455" spans="1:15" ht="13.5" customHeight="1" x14ac:dyDescent="0.2">
      <c r="A455" s="36"/>
      <c r="B455" s="308"/>
      <c r="C455" s="310"/>
      <c r="D455" s="298"/>
      <c r="E455" s="299"/>
      <c r="F455" s="252"/>
      <c r="G455" s="252"/>
      <c r="H455" s="252"/>
      <c r="I455" s="252"/>
      <c r="J455" s="252"/>
      <c r="K455" s="252"/>
      <c r="L455" s="323"/>
      <c r="M455" s="313"/>
      <c r="N455" s="252"/>
      <c r="O455" s="252"/>
    </row>
    <row r="456" spans="1:15" ht="13.5" customHeight="1" x14ac:dyDescent="0.2">
      <c r="A456" s="36"/>
      <c r="B456" s="308"/>
      <c r="C456" s="310"/>
      <c r="D456" s="300" t="s">
        <v>988</v>
      </c>
      <c r="E456" s="301"/>
      <c r="F456" s="257">
        <v>9000</v>
      </c>
      <c r="G456" s="257">
        <v>8293</v>
      </c>
      <c r="H456" s="257">
        <v>8293</v>
      </c>
      <c r="I456" s="257">
        <v>0</v>
      </c>
      <c r="J456" s="257">
        <v>2488</v>
      </c>
      <c r="K456" s="257">
        <v>5800</v>
      </c>
      <c r="L456" s="471"/>
      <c r="M456" s="328">
        <v>0</v>
      </c>
      <c r="N456" s="257">
        <v>5</v>
      </c>
      <c r="O456" s="257">
        <v>0</v>
      </c>
    </row>
    <row r="457" spans="1:15" ht="13.5" customHeight="1" x14ac:dyDescent="0.2">
      <c r="A457" s="36"/>
      <c r="B457" s="308"/>
      <c r="C457" s="310"/>
      <c r="D457" s="261"/>
      <c r="E457" s="262"/>
      <c r="F457" s="293"/>
      <c r="G457" s="293"/>
      <c r="H457" s="293"/>
      <c r="I457" s="293"/>
      <c r="J457" s="293"/>
      <c r="K457" s="293"/>
      <c r="L457" s="344"/>
      <c r="M457" s="405"/>
      <c r="N457" s="293"/>
      <c r="O457" s="293"/>
    </row>
    <row r="458" spans="1:15" ht="15" customHeight="1" x14ac:dyDescent="0.15">
      <c r="A458" s="36"/>
      <c r="B458" s="308"/>
      <c r="C458" s="310"/>
      <c r="D458" s="261" t="s">
        <v>648</v>
      </c>
      <c r="E458" s="262"/>
      <c r="F458" s="293">
        <v>0</v>
      </c>
      <c r="G458" s="293">
        <v>7920</v>
      </c>
      <c r="H458" s="293">
        <v>1265</v>
      </c>
      <c r="I458" s="293">
        <v>0</v>
      </c>
      <c r="J458" s="293">
        <v>0</v>
      </c>
      <c r="K458" s="293">
        <v>0</v>
      </c>
      <c r="L458" s="344"/>
      <c r="M458" s="405">
        <v>0</v>
      </c>
      <c r="N458" s="293">
        <v>1265</v>
      </c>
      <c r="O458" s="158">
        <v>6655</v>
      </c>
    </row>
    <row r="459" spans="1:15" ht="27" customHeight="1" x14ac:dyDescent="0.2">
      <c r="A459" s="36"/>
      <c r="B459" s="303"/>
      <c r="C459" s="305"/>
      <c r="D459" s="255"/>
      <c r="E459" s="256"/>
      <c r="F459" s="258"/>
      <c r="G459" s="258"/>
      <c r="H459" s="258"/>
      <c r="I459" s="258"/>
      <c r="J459" s="258"/>
      <c r="K459" s="258"/>
      <c r="L459" s="290"/>
      <c r="M459" s="329"/>
      <c r="N459" s="258"/>
      <c r="O459" s="128" t="s">
        <v>649</v>
      </c>
    </row>
    <row r="460" spans="1:15" ht="27" customHeight="1" x14ac:dyDescent="0.2">
      <c r="A460" s="245"/>
      <c r="B460" s="302" t="s">
        <v>104</v>
      </c>
      <c r="C460" s="304" t="s">
        <v>179</v>
      </c>
      <c r="D460" s="253" t="s">
        <v>80</v>
      </c>
      <c r="E460" s="254"/>
      <c r="F460" s="251">
        <v>6661</v>
      </c>
      <c r="G460" s="251">
        <v>6661</v>
      </c>
      <c r="H460" s="251">
        <v>5489</v>
      </c>
      <c r="I460" s="251">
        <v>0</v>
      </c>
      <c r="J460" s="251">
        <v>5135</v>
      </c>
      <c r="K460" s="251">
        <v>0</v>
      </c>
      <c r="L460" s="283"/>
      <c r="M460" s="291">
        <v>0</v>
      </c>
      <c r="N460" s="251">
        <v>354</v>
      </c>
      <c r="O460" s="251">
        <v>1172</v>
      </c>
    </row>
    <row r="461" spans="1:15" ht="15" customHeight="1" x14ac:dyDescent="0.2">
      <c r="A461" s="245"/>
      <c r="B461" s="308"/>
      <c r="C461" s="310"/>
      <c r="D461" s="131" t="s">
        <v>292</v>
      </c>
      <c r="E461" s="159" t="s">
        <v>400</v>
      </c>
      <c r="F461" s="334"/>
      <c r="G461" s="334"/>
      <c r="H461" s="334"/>
      <c r="I461" s="334"/>
      <c r="J461" s="334"/>
      <c r="K461" s="334"/>
      <c r="L461" s="516"/>
      <c r="M461" s="345"/>
      <c r="N461" s="334"/>
      <c r="O461" s="334"/>
    </row>
    <row r="462" spans="1:15" ht="15" customHeight="1" x14ac:dyDescent="0.2">
      <c r="A462" s="36"/>
      <c r="B462" s="308"/>
      <c r="C462" s="310"/>
      <c r="D462" s="160" t="s">
        <v>234</v>
      </c>
      <c r="E462" s="161" t="s">
        <v>990</v>
      </c>
      <c r="F462" s="288"/>
      <c r="G462" s="288"/>
      <c r="H462" s="288"/>
      <c r="I462" s="288"/>
      <c r="J462" s="288"/>
      <c r="K462" s="288"/>
      <c r="L462" s="476"/>
      <c r="M462" s="346"/>
      <c r="N462" s="288"/>
      <c r="O462" s="288"/>
    </row>
    <row r="463" spans="1:15" ht="15" customHeight="1" x14ac:dyDescent="0.2">
      <c r="A463" s="36"/>
      <c r="B463" s="308"/>
      <c r="C463" s="310"/>
      <c r="D463" s="133" t="s">
        <v>292</v>
      </c>
      <c r="E463" s="162" t="s">
        <v>436</v>
      </c>
      <c r="F463" s="257">
        <v>6431</v>
      </c>
      <c r="G463" s="257">
        <v>6431</v>
      </c>
      <c r="H463" s="257">
        <v>5685</v>
      </c>
      <c r="I463" s="257">
        <v>0</v>
      </c>
      <c r="J463" s="257">
        <v>5195</v>
      </c>
      <c r="K463" s="257">
        <v>0</v>
      </c>
      <c r="L463" s="513"/>
      <c r="M463" s="328">
        <v>0</v>
      </c>
      <c r="N463" s="257">
        <v>490</v>
      </c>
      <c r="O463" s="257">
        <v>746</v>
      </c>
    </row>
    <row r="464" spans="1:15" ht="15" customHeight="1" x14ac:dyDescent="0.2">
      <c r="A464" s="36"/>
      <c r="B464" s="303"/>
      <c r="C464" s="305"/>
      <c r="D464" s="136" t="s">
        <v>234</v>
      </c>
      <c r="E464" s="163" t="s">
        <v>991</v>
      </c>
      <c r="F464" s="258"/>
      <c r="G464" s="258"/>
      <c r="H464" s="258"/>
      <c r="I464" s="258"/>
      <c r="J464" s="258"/>
      <c r="K464" s="258"/>
      <c r="L464" s="514"/>
      <c r="M464" s="329"/>
      <c r="N464" s="258"/>
      <c r="O464" s="258"/>
    </row>
    <row r="465" spans="1:15" ht="54" customHeight="1" x14ac:dyDescent="0.2">
      <c r="A465" s="245"/>
      <c r="B465" s="302" t="s">
        <v>103</v>
      </c>
      <c r="C465" s="304" t="s">
        <v>180</v>
      </c>
      <c r="D465" s="326" t="s">
        <v>1278</v>
      </c>
      <c r="E465" s="327"/>
      <c r="F465" s="37">
        <v>800</v>
      </c>
      <c r="G465" s="37">
        <v>800</v>
      </c>
      <c r="H465" s="37">
        <v>237</v>
      </c>
      <c r="I465" s="37">
        <v>0</v>
      </c>
      <c r="J465" s="37">
        <v>0</v>
      </c>
      <c r="K465" s="37">
        <v>0</v>
      </c>
      <c r="L465" s="38"/>
      <c r="M465" s="39">
        <v>0</v>
      </c>
      <c r="N465" s="37">
        <v>237</v>
      </c>
      <c r="O465" s="37">
        <v>563</v>
      </c>
    </row>
    <row r="466" spans="1:15" ht="27" customHeight="1" x14ac:dyDescent="0.2">
      <c r="A466" s="245"/>
      <c r="B466" s="303"/>
      <c r="C466" s="305"/>
      <c r="D466" s="259" t="s">
        <v>650</v>
      </c>
      <c r="E466" s="260"/>
      <c r="F466" s="33">
        <v>800</v>
      </c>
      <c r="G466" s="33">
        <v>800</v>
      </c>
      <c r="H466" s="33">
        <v>423</v>
      </c>
      <c r="I466" s="33">
        <v>0</v>
      </c>
      <c r="J466" s="33">
        <v>0</v>
      </c>
      <c r="K466" s="33">
        <v>0</v>
      </c>
      <c r="L466" s="54"/>
      <c r="M466" s="35">
        <v>0</v>
      </c>
      <c r="N466" s="33">
        <v>423</v>
      </c>
      <c r="O466" s="33">
        <v>377</v>
      </c>
    </row>
    <row r="467" spans="1:15" ht="27" customHeight="1" x14ac:dyDescent="0.2">
      <c r="A467" s="36"/>
      <c r="B467" s="302" t="s">
        <v>103</v>
      </c>
      <c r="C467" s="270" t="s">
        <v>375</v>
      </c>
      <c r="D467" s="253" t="s">
        <v>331</v>
      </c>
      <c r="E467" s="254"/>
      <c r="F467" s="24">
        <v>453</v>
      </c>
      <c r="G467" s="24">
        <v>453</v>
      </c>
      <c r="H467" s="24">
        <v>314</v>
      </c>
      <c r="I467" s="24">
        <v>0</v>
      </c>
      <c r="J467" s="24">
        <v>0</v>
      </c>
      <c r="K467" s="24">
        <v>0</v>
      </c>
      <c r="L467" s="46"/>
      <c r="M467" s="26">
        <v>0</v>
      </c>
      <c r="N467" s="24">
        <v>314</v>
      </c>
      <c r="O467" s="24">
        <v>139</v>
      </c>
    </row>
    <row r="468" spans="1:15" ht="27" customHeight="1" x14ac:dyDescent="0.2">
      <c r="A468" s="51"/>
      <c r="B468" s="303"/>
      <c r="C468" s="271"/>
      <c r="D468" s="255"/>
      <c r="E468" s="256"/>
      <c r="F468" s="27">
        <v>481</v>
      </c>
      <c r="G468" s="27">
        <v>481</v>
      </c>
      <c r="H468" s="27">
        <v>325</v>
      </c>
      <c r="I468" s="27">
        <v>0</v>
      </c>
      <c r="J468" s="27">
        <v>0</v>
      </c>
      <c r="K468" s="27">
        <v>0</v>
      </c>
      <c r="L468" s="47"/>
      <c r="M468" s="29">
        <v>0</v>
      </c>
      <c r="N468" s="27">
        <v>325</v>
      </c>
      <c r="O468" s="27">
        <v>156</v>
      </c>
    </row>
    <row r="469" spans="1:15" ht="64.05" customHeight="1" x14ac:dyDescent="0.2">
      <c r="A469" s="36" t="s">
        <v>1174</v>
      </c>
      <c r="B469" s="308" t="s">
        <v>103</v>
      </c>
      <c r="C469" s="310" t="s">
        <v>181</v>
      </c>
      <c r="D469" s="311" t="s">
        <v>992</v>
      </c>
      <c r="E469" s="312"/>
      <c r="F469" s="52">
        <v>14911</v>
      </c>
      <c r="G469" s="52">
        <v>16611</v>
      </c>
      <c r="H469" s="52">
        <v>13826</v>
      </c>
      <c r="I469" s="52">
        <v>0</v>
      </c>
      <c r="J469" s="52">
        <v>10669</v>
      </c>
      <c r="K469" s="52">
        <v>0</v>
      </c>
      <c r="L469" s="93"/>
      <c r="M469" s="72">
        <v>0</v>
      </c>
      <c r="N469" s="52">
        <v>3157</v>
      </c>
      <c r="O469" s="52">
        <v>2785</v>
      </c>
    </row>
    <row r="470" spans="1:15" ht="64.05" customHeight="1" x14ac:dyDescent="0.2">
      <c r="A470" s="36"/>
      <c r="B470" s="303"/>
      <c r="C470" s="305"/>
      <c r="D470" s="296" t="s">
        <v>651</v>
      </c>
      <c r="E470" s="297"/>
      <c r="F470" s="27">
        <v>14899</v>
      </c>
      <c r="G470" s="27">
        <v>14199</v>
      </c>
      <c r="H470" s="27">
        <v>12093</v>
      </c>
      <c r="I470" s="27">
        <v>0</v>
      </c>
      <c r="J470" s="27">
        <v>9413</v>
      </c>
      <c r="K470" s="27">
        <v>0</v>
      </c>
      <c r="L470" s="55"/>
      <c r="M470" s="29">
        <v>0</v>
      </c>
      <c r="N470" s="27">
        <v>2680</v>
      </c>
      <c r="O470" s="27">
        <v>2106</v>
      </c>
    </row>
    <row r="471" spans="1:15" ht="15" customHeight="1" x14ac:dyDescent="0.15">
      <c r="A471" s="36"/>
      <c r="B471" s="302" t="s">
        <v>103</v>
      </c>
      <c r="C471" s="310" t="s">
        <v>756</v>
      </c>
      <c r="D471" s="314" t="s">
        <v>1222</v>
      </c>
      <c r="E471" s="315"/>
      <c r="F471" s="282">
        <v>0</v>
      </c>
      <c r="G471" s="282">
        <v>1977</v>
      </c>
      <c r="H471" s="282">
        <v>1078</v>
      </c>
      <c r="I471" s="282">
        <v>0</v>
      </c>
      <c r="J471" s="282">
        <v>539</v>
      </c>
      <c r="K471" s="282">
        <v>0</v>
      </c>
      <c r="L471" s="283" t="s">
        <v>827</v>
      </c>
      <c r="M471" s="281">
        <v>539</v>
      </c>
      <c r="N471" s="282">
        <v>0</v>
      </c>
      <c r="O471" s="73">
        <v>899</v>
      </c>
    </row>
    <row r="472" spans="1:15" ht="27" customHeight="1" x14ac:dyDescent="0.2">
      <c r="A472" s="51"/>
      <c r="B472" s="303"/>
      <c r="C472" s="305"/>
      <c r="D472" s="316"/>
      <c r="E472" s="317"/>
      <c r="F472" s="279"/>
      <c r="G472" s="279"/>
      <c r="H472" s="279"/>
      <c r="I472" s="279"/>
      <c r="J472" s="279"/>
      <c r="K472" s="279"/>
      <c r="L472" s="275"/>
      <c r="M472" s="277"/>
      <c r="N472" s="279"/>
      <c r="O472" s="128" t="s">
        <v>1221</v>
      </c>
    </row>
    <row r="473" spans="1:15" ht="54" customHeight="1" x14ac:dyDescent="0.2">
      <c r="A473" s="245" t="s">
        <v>30</v>
      </c>
      <c r="B473" s="302" t="s">
        <v>432</v>
      </c>
      <c r="C473" s="304" t="s">
        <v>172</v>
      </c>
      <c r="D473" s="326" t="s">
        <v>962</v>
      </c>
      <c r="E473" s="327"/>
      <c r="F473" s="37">
        <v>1103900</v>
      </c>
      <c r="G473" s="37">
        <v>522190</v>
      </c>
      <c r="H473" s="37">
        <v>519950</v>
      </c>
      <c r="I473" s="37">
        <v>0</v>
      </c>
      <c r="J473" s="37">
        <v>0</v>
      </c>
      <c r="K473" s="37">
        <v>0</v>
      </c>
      <c r="L473" s="38" t="s">
        <v>109</v>
      </c>
      <c r="M473" s="39">
        <v>518290</v>
      </c>
      <c r="N473" s="37">
        <v>1660</v>
      </c>
      <c r="O473" s="37">
        <v>2240</v>
      </c>
    </row>
    <row r="474" spans="1:15" ht="40.049999999999997" customHeight="1" x14ac:dyDescent="0.2">
      <c r="A474" s="245"/>
      <c r="B474" s="303"/>
      <c r="C474" s="305"/>
      <c r="D474" s="296" t="s">
        <v>654</v>
      </c>
      <c r="E474" s="297"/>
      <c r="F474" s="33">
        <v>1635100</v>
      </c>
      <c r="G474" s="33">
        <v>676140</v>
      </c>
      <c r="H474" s="33">
        <v>671310</v>
      </c>
      <c r="I474" s="33">
        <v>0</v>
      </c>
      <c r="J474" s="33">
        <v>0</v>
      </c>
      <c r="K474" s="33">
        <v>0</v>
      </c>
      <c r="L474" s="54" t="s">
        <v>6</v>
      </c>
      <c r="M474" s="35">
        <v>670040</v>
      </c>
      <c r="N474" s="33">
        <v>1270</v>
      </c>
      <c r="O474" s="33">
        <v>4830</v>
      </c>
    </row>
    <row r="475" spans="1:15" ht="27" customHeight="1" x14ac:dyDescent="0.2">
      <c r="A475" s="36"/>
      <c r="B475" s="267" t="s">
        <v>432</v>
      </c>
      <c r="C475" s="270" t="s">
        <v>371</v>
      </c>
      <c r="D475" s="286" t="s">
        <v>963</v>
      </c>
      <c r="E475" s="287"/>
      <c r="F475" s="24">
        <v>50</v>
      </c>
      <c r="G475" s="24">
        <v>50</v>
      </c>
      <c r="H475" s="24">
        <v>29</v>
      </c>
      <c r="I475" s="24">
        <v>0</v>
      </c>
      <c r="J475" s="24">
        <v>0</v>
      </c>
      <c r="K475" s="24">
        <v>0</v>
      </c>
      <c r="L475" s="25"/>
      <c r="M475" s="26">
        <v>0</v>
      </c>
      <c r="N475" s="24">
        <v>29</v>
      </c>
      <c r="O475" s="24">
        <v>21</v>
      </c>
    </row>
    <row r="476" spans="1:15" ht="27" customHeight="1" x14ac:dyDescent="0.2">
      <c r="A476" s="40"/>
      <c r="B476" s="322"/>
      <c r="C476" s="271"/>
      <c r="D476" s="461" t="s">
        <v>964</v>
      </c>
      <c r="E476" s="462"/>
      <c r="F476" s="67">
        <v>10000</v>
      </c>
      <c r="G476" s="67">
        <v>3000</v>
      </c>
      <c r="H476" s="67">
        <v>2508</v>
      </c>
      <c r="I476" s="67">
        <v>0</v>
      </c>
      <c r="J476" s="67">
        <v>0</v>
      </c>
      <c r="K476" s="67">
        <v>0</v>
      </c>
      <c r="L476" s="70"/>
      <c r="M476" s="71">
        <v>0</v>
      </c>
      <c r="N476" s="67">
        <v>2508</v>
      </c>
      <c r="O476" s="67">
        <v>492</v>
      </c>
    </row>
    <row r="477" spans="1:15" ht="19.95" customHeight="1" x14ac:dyDescent="0.2">
      <c r="A477" s="246"/>
      <c r="B477" s="302" t="s">
        <v>432</v>
      </c>
      <c r="C477" s="310" t="s">
        <v>1145</v>
      </c>
      <c r="D477" s="261" t="s">
        <v>972</v>
      </c>
      <c r="E477" s="262"/>
      <c r="F477" s="282">
        <v>800</v>
      </c>
      <c r="G477" s="282">
        <v>319</v>
      </c>
      <c r="H477" s="282">
        <v>179</v>
      </c>
      <c r="I477" s="282">
        <v>0</v>
      </c>
      <c r="J477" s="282">
        <v>0</v>
      </c>
      <c r="K477" s="282">
        <v>0</v>
      </c>
      <c r="L477" s="283" t="s">
        <v>827</v>
      </c>
      <c r="M477" s="281">
        <v>179</v>
      </c>
      <c r="N477" s="282">
        <v>0</v>
      </c>
      <c r="O477" s="251">
        <v>140</v>
      </c>
    </row>
    <row r="478" spans="1:15" ht="19.95" customHeight="1" x14ac:dyDescent="0.2">
      <c r="A478" s="247"/>
      <c r="B478" s="303"/>
      <c r="C478" s="305"/>
      <c r="D478" s="255"/>
      <c r="E478" s="256"/>
      <c r="F478" s="279"/>
      <c r="G478" s="279"/>
      <c r="H478" s="279"/>
      <c r="I478" s="279"/>
      <c r="J478" s="279"/>
      <c r="K478" s="279"/>
      <c r="L478" s="275"/>
      <c r="M478" s="277"/>
      <c r="N478" s="279"/>
      <c r="O478" s="284"/>
    </row>
    <row r="479" spans="1:15" ht="27" customHeight="1" x14ac:dyDescent="0.2">
      <c r="A479" s="250"/>
      <c r="B479" s="267" t="s">
        <v>432</v>
      </c>
      <c r="C479" s="304" t="s">
        <v>272</v>
      </c>
      <c r="D479" s="286" t="s">
        <v>970</v>
      </c>
      <c r="E479" s="287"/>
      <c r="F479" s="37">
        <v>250</v>
      </c>
      <c r="G479" s="37">
        <v>856</v>
      </c>
      <c r="H479" s="37">
        <v>855</v>
      </c>
      <c r="I479" s="37">
        <v>0</v>
      </c>
      <c r="J479" s="37">
        <v>0</v>
      </c>
      <c r="K479" s="37">
        <v>0</v>
      </c>
      <c r="L479" s="38"/>
      <c r="M479" s="39">
        <v>0</v>
      </c>
      <c r="N479" s="37">
        <v>855</v>
      </c>
      <c r="O479" s="37">
        <v>1</v>
      </c>
    </row>
    <row r="480" spans="1:15" ht="27" customHeight="1" x14ac:dyDescent="0.2">
      <c r="A480" s="250"/>
      <c r="B480" s="268"/>
      <c r="C480" s="305"/>
      <c r="D480" s="296" t="s">
        <v>655</v>
      </c>
      <c r="E480" s="297"/>
      <c r="F480" s="33">
        <v>250</v>
      </c>
      <c r="G480" s="33">
        <v>1175</v>
      </c>
      <c r="H480" s="33">
        <v>1175</v>
      </c>
      <c r="I480" s="33">
        <v>0</v>
      </c>
      <c r="J480" s="33">
        <v>0</v>
      </c>
      <c r="K480" s="33">
        <v>0</v>
      </c>
      <c r="L480" s="54"/>
      <c r="M480" s="35">
        <v>0</v>
      </c>
      <c r="N480" s="33">
        <v>1175</v>
      </c>
      <c r="O480" s="33">
        <v>0</v>
      </c>
    </row>
    <row r="481" spans="1:15" ht="24.9" customHeight="1" x14ac:dyDescent="0.2">
      <c r="A481" s="245"/>
      <c r="B481" s="267" t="s">
        <v>432</v>
      </c>
      <c r="C481" s="270" t="s">
        <v>174</v>
      </c>
      <c r="D481" s="286" t="s">
        <v>259</v>
      </c>
      <c r="E481" s="287"/>
      <c r="F481" s="37">
        <v>400</v>
      </c>
      <c r="G481" s="37">
        <v>400</v>
      </c>
      <c r="H481" s="37">
        <v>400</v>
      </c>
      <c r="I481" s="37">
        <v>0</v>
      </c>
      <c r="J481" s="37">
        <v>0</v>
      </c>
      <c r="K481" s="37">
        <v>0</v>
      </c>
      <c r="L481" s="38"/>
      <c r="M481" s="39">
        <v>0</v>
      </c>
      <c r="N481" s="37">
        <v>400</v>
      </c>
      <c r="O481" s="37">
        <v>0</v>
      </c>
    </row>
    <row r="482" spans="1:15" ht="24.9" customHeight="1" x14ac:dyDescent="0.2">
      <c r="A482" s="245"/>
      <c r="B482" s="268"/>
      <c r="C482" s="271"/>
      <c r="D482" s="316"/>
      <c r="E482" s="317"/>
      <c r="F482" s="33">
        <v>400</v>
      </c>
      <c r="G482" s="33">
        <v>400</v>
      </c>
      <c r="H482" s="33">
        <v>400</v>
      </c>
      <c r="I482" s="33">
        <v>0</v>
      </c>
      <c r="J482" s="33">
        <v>0</v>
      </c>
      <c r="K482" s="33">
        <v>0</v>
      </c>
      <c r="L482" s="54"/>
      <c r="M482" s="35">
        <v>0</v>
      </c>
      <c r="N482" s="33">
        <v>400</v>
      </c>
      <c r="O482" s="33">
        <v>0</v>
      </c>
    </row>
    <row r="483" spans="1:15" ht="27" customHeight="1" x14ac:dyDescent="0.2">
      <c r="A483" s="250"/>
      <c r="B483" s="267" t="s">
        <v>432</v>
      </c>
      <c r="C483" s="304" t="s">
        <v>173</v>
      </c>
      <c r="D483" s="326" t="s">
        <v>971</v>
      </c>
      <c r="E483" s="327"/>
      <c r="F483" s="37">
        <v>15000</v>
      </c>
      <c r="G483" s="37">
        <v>9470</v>
      </c>
      <c r="H483" s="37">
        <v>7133</v>
      </c>
      <c r="I483" s="37">
        <v>0</v>
      </c>
      <c r="J483" s="37">
        <v>0</v>
      </c>
      <c r="K483" s="37">
        <v>0</v>
      </c>
      <c r="L483" s="38"/>
      <c r="M483" s="39">
        <v>0</v>
      </c>
      <c r="N483" s="37">
        <v>7133</v>
      </c>
      <c r="O483" s="37">
        <v>2337</v>
      </c>
    </row>
    <row r="484" spans="1:15" ht="27" customHeight="1" x14ac:dyDescent="0.2">
      <c r="A484" s="250"/>
      <c r="B484" s="268"/>
      <c r="C484" s="305"/>
      <c r="D484" s="296" t="s">
        <v>656</v>
      </c>
      <c r="E484" s="297"/>
      <c r="F484" s="33">
        <v>28400</v>
      </c>
      <c r="G484" s="33">
        <v>10400</v>
      </c>
      <c r="H484" s="33">
        <v>8140</v>
      </c>
      <c r="I484" s="33">
        <v>0</v>
      </c>
      <c r="J484" s="33">
        <v>0</v>
      </c>
      <c r="K484" s="33">
        <v>0</v>
      </c>
      <c r="L484" s="54"/>
      <c r="M484" s="35">
        <v>0</v>
      </c>
      <c r="N484" s="33">
        <v>8140</v>
      </c>
      <c r="O484" s="33">
        <v>2260</v>
      </c>
    </row>
    <row r="485" spans="1:15" ht="27" customHeight="1" x14ac:dyDescent="0.2">
      <c r="A485" s="246"/>
      <c r="B485" s="267" t="s">
        <v>432</v>
      </c>
      <c r="C485" s="304" t="s">
        <v>757</v>
      </c>
      <c r="D485" s="272" t="s">
        <v>975</v>
      </c>
      <c r="E485" s="273"/>
      <c r="F485" s="37">
        <v>1700</v>
      </c>
      <c r="G485" s="37">
        <v>1700</v>
      </c>
      <c r="H485" s="37">
        <v>1220</v>
      </c>
      <c r="I485" s="37">
        <v>0</v>
      </c>
      <c r="J485" s="37">
        <v>0</v>
      </c>
      <c r="K485" s="37">
        <v>0</v>
      </c>
      <c r="L485" s="38"/>
      <c r="M485" s="39">
        <v>0</v>
      </c>
      <c r="N485" s="37">
        <v>1220</v>
      </c>
      <c r="O485" s="37">
        <v>480</v>
      </c>
    </row>
    <row r="486" spans="1:15" ht="27" customHeight="1" x14ac:dyDescent="0.2">
      <c r="A486" s="247"/>
      <c r="B486" s="268"/>
      <c r="C486" s="305"/>
      <c r="D486" s="259" t="s">
        <v>974</v>
      </c>
      <c r="E486" s="260"/>
      <c r="F486" s="33">
        <v>1700</v>
      </c>
      <c r="G486" s="33">
        <v>0</v>
      </c>
      <c r="H486" s="33">
        <v>0</v>
      </c>
      <c r="I486" s="33">
        <v>0</v>
      </c>
      <c r="J486" s="33">
        <v>0</v>
      </c>
      <c r="K486" s="33">
        <v>0</v>
      </c>
      <c r="L486" s="54"/>
      <c r="M486" s="35">
        <v>0</v>
      </c>
      <c r="N486" s="33">
        <v>0</v>
      </c>
      <c r="O486" s="33">
        <v>0</v>
      </c>
    </row>
    <row r="487" spans="1:15" ht="27" customHeight="1" x14ac:dyDescent="0.2">
      <c r="A487" s="36"/>
      <c r="B487" s="267" t="s">
        <v>432</v>
      </c>
      <c r="C487" s="304" t="s">
        <v>758</v>
      </c>
      <c r="D487" s="272" t="s">
        <v>976</v>
      </c>
      <c r="E487" s="273"/>
      <c r="F487" s="37">
        <v>2500</v>
      </c>
      <c r="G487" s="37">
        <v>2500</v>
      </c>
      <c r="H487" s="37">
        <v>2500</v>
      </c>
      <c r="I487" s="37">
        <v>0</v>
      </c>
      <c r="J487" s="37">
        <v>0</v>
      </c>
      <c r="K487" s="37">
        <v>0</v>
      </c>
      <c r="L487" s="38"/>
      <c r="M487" s="39">
        <v>0</v>
      </c>
      <c r="N487" s="37">
        <v>2500</v>
      </c>
      <c r="O487" s="37">
        <v>0</v>
      </c>
    </row>
    <row r="488" spans="1:15" ht="27" customHeight="1" x14ac:dyDescent="0.2">
      <c r="A488" s="36"/>
      <c r="B488" s="268"/>
      <c r="C488" s="305"/>
      <c r="D488" s="259" t="s">
        <v>974</v>
      </c>
      <c r="E488" s="260"/>
      <c r="F488" s="33">
        <v>2500</v>
      </c>
      <c r="G488" s="33">
        <v>0</v>
      </c>
      <c r="H488" s="33">
        <v>0</v>
      </c>
      <c r="I488" s="33">
        <v>0</v>
      </c>
      <c r="J488" s="33">
        <v>0</v>
      </c>
      <c r="K488" s="33">
        <v>0</v>
      </c>
      <c r="L488" s="54"/>
      <c r="M488" s="35">
        <v>0</v>
      </c>
      <c r="N488" s="33">
        <v>0</v>
      </c>
      <c r="O488" s="33">
        <v>0</v>
      </c>
    </row>
    <row r="489" spans="1:15" ht="27" customHeight="1" x14ac:dyDescent="0.2">
      <c r="A489" s="36"/>
      <c r="B489" s="267" t="s">
        <v>432</v>
      </c>
      <c r="C489" s="304" t="s">
        <v>303</v>
      </c>
      <c r="D489" s="286" t="s">
        <v>973</v>
      </c>
      <c r="E489" s="287"/>
      <c r="F489" s="37">
        <v>1000</v>
      </c>
      <c r="G489" s="37">
        <v>2116</v>
      </c>
      <c r="H489" s="37">
        <v>1973</v>
      </c>
      <c r="I489" s="37">
        <v>0</v>
      </c>
      <c r="J489" s="37">
        <v>0</v>
      </c>
      <c r="K489" s="37">
        <v>0</v>
      </c>
      <c r="L489" s="38" t="s">
        <v>111</v>
      </c>
      <c r="M489" s="39">
        <v>1000</v>
      </c>
      <c r="N489" s="37">
        <v>973</v>
      </c>
      <c r="O489" s="37">
        <v>143</v>
      </c>
    </row>
    <row r="490" spans="1:15" ht="27" customHeight="1" x14ac:dyDescent="0.2">
      <c r="A490" s="36"/>
      <c r="B490" s="268"/>
      <c r="C490" s="305"/>
      <c r="D490" s="296" t="s">
        <v>657</v>
      </c>
      <c r="E490" s="297"/>
      <c r="F490" s="33">
        <v>2000</v>
      </c>
      <c r="G490" s="33">
        <v>2000</v>
      </c>
      <c r="H490" s="33">
        <v>681</v>
      </c>
      <c r="I490" s="33">
        <v>0</v>
      </c>
      <c r="J490" s="33">
        <v>0</v>
      </c>
      <c r="K490" s="33">
        <v>0</v>
      </c>
      <c r="L490" s="54" t="s">
        <v>9</v>
      </c>
      <c r="M490" s="35">
        <v>681</v>
      </c>
      <c r="N490" s="33">
        <v>0</v>
      </c>
      <c r="O490" s="33">
        <v>1319</v>
      </c>
    </row>
    <row r="491" spans="1:15" ht="27" customHeight="1" x14ac:dyDescent="0.2">
      <c r="A491" s="248"/>
      <c r="B491" s="267" t="s">
        <v>77</v>
      </c>
      <c r="C491" s="270" t="s">
        <v>175</v>
      </c>
      <c r="D491" s="286" t="s">
        <v>952</v>
      </c>
      <c r="E491" s="287"/>
      <c r="F491" s="37">
        <v>253260</v>
      </c>
      <c r="G491" s="37">
        <v>173180</v>
      </c>
      <c r="H491" s="37">
        <v>145010</v>
      </c>
      <c r="I491" s="37">
        <v>0</v>
      </c>
      <c r="J491" s="37">
        <v>0</v>
      </c>
      <c r="K491" s="37">
        <v>0</v>
      </c>
      <c r="L491" s="38" t="s">
        <v>111</v>
      </c>
      <c r="M491" s="39">
        <v>6801</v>
      </c>
      <c r="N491" s="37">
        <v>138209</v>
      </c>
      <c r="O491" s="37">
        <v>28170</v>
      </c>
    </row>
    <row r="492" spans="1:15" ht="27" customHeight="1" x14ac:dyDescent="0.2">
      <c r="A492" s="269"/>
      <c r="B492" s="268"/>
      <c r="C492" s="271"/>
      <c r="D492" s="296" t="s">
        <v>503</v>
      </c>
      <c r="E492" s="297"/>
      <c r="F492" s="33">
        <v>326810</v>
      </c>
      <c r="G492" s="33">
        <v>280000</v>
      </c>
      <c r="H492" s="33">
        <v>188210</v>
      </c>
      <c r="I492" s="33">
        <v>0</v>
      </c>
      <c r="J492" s="33">
        <v>0</v>
      </c>
      <c r="K492" s="33">
        <v>0</v>
      </c>
      <c r="L492" s="54" t="s">
        <v>9</v>
      </c>
      <c r="M492" s="35">
        <v>6502</v>
      </c>
      <c r="N492" s="33">
        <v>181708</v>
      </c>
      <c r="O492" s="33">
        <v>91790</v>
      </c>
    </row>
    <row r="493" spans="1:15" ht="31.95" customHeight="1" x14ac:dyDescent="0.2">
      <c r="A493" s="246" t="s">
        <v>409</v>
      </c>
      <c r="B493" s="308" t="s">
        <v>432</v>
      </c>
      <c r="C493" s="310" t="s">
        <v>759</v>
      </c>
      <c r="D493" s="314" t="s">
        <v>979</v>
      </c>
      <c r="E493" s="315"/>
      <c r="F493" s="278">
        <v>167</v>
      </c>
      <c r="G493" s="278">
        <v>167</v>
      </c>
      <c r="H493" s="278">
        <v>139</v>
      </c>
      <c r="I493" s="278">
        <v>0</v>
      </c>
      <c r="J493" s="278">
        <v>0</v>
      </c>
      <c r="K493" s="278">
        <v>0</v>
      </c>
      <c r="L493" s="274"/>
      <c r="M493" s="276">
        <v>0</v>
      </c>
      <c r="N493" s="278">
        <v>139</v>
      </c>
      <c r="O493" s="285">
        <v>28</v>
      </c>
    </row>
    <row r="494" spans="1:15" ht="31.95" customHeight="1" x14ac:dyDescent="0.2">
      <c r="A494" s="247"/>
      <c r="B494" s="303"/>
      <c r="C494" s="305"/>
      <c r="D494" s="316"/>
      <c r="E494" s="317"/>
      <c r="F494" s="279"/>
      <c r="G494" s="279"/>
      <c r="H494" s="279"/>
      <c r="I494" s="279"/>
      <c r="J494" s="279"/>
      <c r="K494" s="279"/>
      <c r="L494" s="275"/>
      <c r="M494" s="277"/>
      <c r="N494" s="279"/>
      <c r="O494" s="284"/>
    </row>
    <row r="495" spans="1:15" ht="64.05" customHeight="1" x14ac:dyDescent="0.2">
      <c r="A495" s="36"/>
      <c r="B495" s="302" t="s">
        <v>432</v>
      </c>
      <c r="C495" s="142" t="s">
        <v>275</v>
      </c>
      <c r="D495" s="272" t="s">
        <v>977</v>
      </c>
      <c r="E495" s="273"/>
      <c r="F495" s="37">
        <v>12084</v>
      </c>
      <c r="G495" s="37">
        <v>7826</v>
      </c>
      <c r="H495" s="37">
        <v>7168</v>
      </c>
      <c r="I495" s="37">
        <v>0</v>
      </c>
      <c r="J495" s="37">
        <v>0</v>
      </c>
      <c r="K495" s="37">
        <v>0</v>
      </c>
      <c r="L495" s="38"/>
      <c r="M495" s="39">
        <v>0</v>
      </c>
      <c r="N495" s="37">
        <v>7168</v>
      </c>
      <c r="O495" s="37">
        <v>658</v>
      </c>
    </row>
    <row r="496" spans="1:15" ht="148.94999999999999" customHeight="1" x14ac:dyDescent="0.2">
      <c r="A496" s="36"/>
      <c r="B496" s="303"/>
      <c r="C496" s="143" t="s">
        <v>658</v>
      </c>
      <c r="D496" s="316" t="s">
        <v>659</v>
      </c>
      <c r="E496" s="317"/>
      <c r="F496" s="33">
        <v>12779</v>
      </c>
      <c r="G496" s="33">
        <v>12779</v>
      </c>
      <c r="H496" s="33">
        <v>12471</v>
      </c>
      <c r="I496" s="33">
        <v>0</v>
      </c>
      <c r="J496" s="33">
        <v>0</v>
      </c>
      <c r="K496" s="33">
        <v>0</v>
      </c>
      <c r="L496" s="54"/>
      <c r="M496" s="35">
        <v>0</v>
      </c>
      <c r="N496" s="33">
        <v>12471</v>
      </c>
      <c r="O496" s="33">
        <v>308</v>
      </c>
    </row>
    <row r="497" spans="1:15" ht="27" customHeight="1" x14ac:dyDescent="0.2">
      <c r="A497" s="250"/>
      <c r="B497" s="302" t="s">
        <v>432</v>
      </c>
      <c r="C497" s="304" t="s">
        <v>182</v>
      </c>
      <c r="D497" s="253" t="s">
        <v>540</v>
      </c>
      <c r="E497" s="254"/>
      <c r="F497" s="37">
        <v>5310</v>
      </c>
      <c r="G497" s="37">
        <v>5310</v>
      </c>
      <c r="H497" s="37">
        <v>4231</v>
      </c>
      <c r="I497" s="37">
        <v>0</v>
      </c>
      <c r="J497" s="37">
        <v>0</v>
      </c>
      <c r="K497" s="37">
        <v>0</v>
      </c>
      <c r="L497" s="38" t="s">
        <v>111</v>
      </c>
      <c r="M497" s="39">
        <v>3000</v>
      </c>
      <c r="N497" s="37">
        <v>1231</v>
      </c>
      <c r="O497" s="37">
        <v>1079</v>
      </c>
    </row>
    <row r="498" spans="1:15" ht="27" customHeight="1" x14ac:dyDescent="0.2">
      <c r="A498" s="250"/>
      <c r="B498" s="303"/>
      <c r="C498" s="305"/>
      <c r="D498" s="255"/>
      <c r="E498" s="256"/>
      <c r="F498" s="33">
        <v>3970</v>
      </c>
      <c r="G498" s="33">
        <v>4054</v>
      </c>
      <c r="H498" s="33">
        <v>3934</v>
      </c>
      <c r="I498" s="33">
        <v>0</v>
      </c>
      <c r="J498" s="33">
        <v>0</v>
      </c>
      <c r="K498" s="33">
        <v>0</v>
      </c>
      <c r="L498" s="54" t="s">
        <v>9</v>
      </c>
      <c r="M498" s="35">
        <v>1000</v>
      </c>
      <c r="N498" s="33">
        <v>2934</v>
      </c>
      <c r="O498" s="33">
        <v>120</v>
      </c>
    </row>
    <row r="499" spans="1:15" ht="19.95" customHeight="1" x14ac:dyDescent="0.2">
      <c r="A499" s="245"/>
      <c r="B499" s="302" t="s">
        <v>432</v>
      </c>
      <c r="C499" s="310" t="s">
        <v>1146</v>
      </c>
      <c r="D499" s="314" t="s">
        <v>978</v>
      </c>
      <c r="E499" s="315"/>
      <c r="F499" s="282">
        <v>500</v>
      </c>
      <c r="G499" s="282">
        <v>800</v>
      </c>
      <c r="H499" s="282">
        <v>792</v>
      </c>
      <c r="I499" s="282">
        <v>0</v>
      </c>
      <c r="J499" s="282">
        <v>0</v>
      </c>
      <c r="K499" s="282">
        <v>0</v>
      </c>
      <c r="L499" s="283"/>
      <c r="M499" s="281">
        <v>0</v>
      </c>
      <c r="N499" s="282">
        <v>792</v>
      </c>
      <c r="O499" s="251">
        <v>8</v>
      </c>
    </row>
    <row r="500" spans="1:15" ht="19.95" customHeight="1" x14ac:dyDescent="0.2">
      <c r="A500" s="245"/>
      <c r="B500" s="303"/>
      <c r="C500" s="305"/>
      <c r="D500" s="316"/>
      <c r="E500" s="317"/>
      <c r="F500" s="279"/>
      <c r="G500" s="279"/>
      <c r="H500" s="279"/>
      <c r="I500" s="279"/>
      <c r="J500" s="279"/>
      <c r="K500" s="279"/>
      <c r="L500" s="275"/>
      <c r="M500" s="277"/>
      <c r="N500" s="279"/>
      <c r="O500" s="284"/>
    </row>
    <row r="501" spans="1:15" ht="27" customHeight="1" x14ac:dyDescent="0.2">
      <c r="A501" s="36"/>
      <c r="B501" s="302" t="s">
        <v>432</v>
      </c>
      <c r="C501" s="304" t="s">
        <v>326</v>
      </c>
      <c r="D501" s="286" t="s">
        <v>296</v>
      </c>
      <c r="E501" s="287"/>
      <c r="F501" s="24">
        <v>1056</v>
      </c>
      <c r="G501" s="24">
        <v>1056</v>
      </c>
      <c r="H501" s="24">
        <v>1019</v>
      </c>
      <c r="I501" s="24">
        <v>0</v>
      </c>
      <c r="J501" s="24">
        <v>0</v>
      </c>
      <c r="K501" s="24">
        <v>0</v>
      </c>
      <c r="L501" s="25"/>
      <c r="M501" s="26">
        <v>0</v>
      </c>
      <c r="N501" s="24">
        <v>1019</v>
      </c>
      <c r="O501" s="24">
        <v>37</v>
      </c>
    </row>
    <row r="502" spans="1:15" ht="27" customHeight="1" x14ac:dyDescent="0.2">
      <c r="A502" s="36"/>
      <c r="B502" s="303"/>
      <c r="C502" s="305"/>
      <c r="D502" s="316"/>
      <c r="E502" s="317"/>
      <c r="F502" s="27">
        <v>1093</v>
      </c>
      <c r="G502" s="27">
        <v>1093</v>
      </c>
      <c r="H502" s="27">
        <v>1017</v>
      </c>
      <c r="I502" s="27">
        <v>0</v>
      </c>
      <c r="J502" s="27">
        <v>0</v>
      </c>
      <c r="K502" s="27">
        <v>0</v>
      </c>
      <c r="L502" s="28"/>
      <c r="M502" s="29">
        <v>0</v>
      </c>
      <c r="N502" s="27">
        <v>1017</v>
      </c>
      <c r="O502" s="27">
        <v>76</v>
      </c>
    </row>
    <row r="503" spans="1:15" ht="27" customHeight="1" x14ac:dyDescent="0.2">
      <c r="A503" s="250"/>
      <c r="B503" s="267" t="s">
        <v>440</v>
      </c>
      <c r="C503" s="270" t="s">
        <v>439</v>
      </c>
      <c r="D503" s="253" t="s">
        <v>940</v>
      </c>
      <c r="E503" s="254"/>
      <c r="F503" s="24">
        <v>10021</v>
      </c>
      <c r="G503" s="24">
        <v>10021</v>
      </c>
      <c r="H503" s="24">
        <v>10021</v>
      </c>
      <c r="I503" s="24">
        <v>0</v>
      </c>
      <c r="J503" s="24">
        <v>0</v>
      </c>
      <c r="K503" s="24">
        <v>0</v>
      </c>
      <c r="L503" s="46" t="s">
        <v>827</v>
      </c>
      <c r="M503" s="26">
        <v>10000</v>
      </c>
      <c r="N503" s="24">
        <v>21</v>
      </c>
      <c r="O503" s="24">
        <v>0</v>
      </c>
    </row>
    <row r="504" spans="1:15" ht="27" customHeight="1" x14ac:dyDescent="0.2">
      <c r="A504" s="250"/>
      <c r="B504" s="322"/>
      <c r="C504" s="271"/>
      <c r="D504" s="255"/>
      <c r="E504" s="256"/>
      <c r="F504" s="27">
        <v>7900</v>
      </c>
      <c r="G504" s="27">
        <v>7900</v>
      </c>
      <c r="H504" s="27">
        <v>7900</v>
      </c>
      <c r="I504" s="27">
        <v>0</v>
      </c>
      <c r="J504" s="27">
        <v>0</v>
      </c>
      <c r="K504" s="27">
        <v>0</v>
      </c>
      <c r="L504" s="28"/>
      <c r="M504" s="29">
        <v>0</v>
      </c>
      <c r="N504" s="27">
        <v>7900</v>
      </c>
      <c r="O504" s="27">
        <v>0</v>
      </c>
    </row>
    <row r="505" spans="1:15" ht="54" customHeight="1" x14ac:dyDescent="0.2">
      <c r="A505" s="164"/>
      <c r="B505" s="267" t="s">
        <v>440</v>
      </c>
      <c r="C505" s="165" t="s">
        <v>661</v>
      </c>
      <c r="D505" s="272" t="s">
        <v>1267</v>
      </c>
      <c r="E505" s="273"/>
      <c r="F505" s="24">
        <v>3981</v>
      </c>
      <c r="G505" s="24">
        <v>3981</v>
      </c>
      <c r="H505" s="24">
        <v>3649</v>
      </c>
      <c r="I505" s="24">
        <v>0</v>
      </c>
      <c r="J505" s="24">
        <v>0</v>
      </c>
      <c r="K505" s="24">
        <v>0</v>
      </c>
      <c r="L505" s="46" t="s">
        <v>109</v>
      </c>
      <c r="M505" s="26">
        <v>10</v>
      </c>
      <c r="N505" s="24">
        <v>3639</v>
      </c>
      <c r="O505" s="24">
        <v>332</v>
      </c>
    </row>
    <row r="506" spans="1:15" ht="54" customHeight="1" x14ac:dyDescent="0.2">
      <c r="A506" s="164"/>
      <c r="B506" s="268"/>
      <c r="C506" s="166" t="s">
        <v>660</v>
      </c>
      <c r="D506" s="255" t="s">
        <v>662</v>
      </c>
      <c r="E506" s="256"/>
      <c r="F506" s="27">
        <v>4085</v>
      </c>
      <c r="G506" s="27">
        <v>4085</v>
      </c>
      <c r="H506" s="27">
        <v>1907</v>
      </c>
      <c r="I506" s="27">
        <v>0</v>
      </c>
      <c r="J506" s="27">
        <v>0</v>
      </c>
      <c r="K506" s="27">
        <v>0</v>
      </c>
      <c r="L506" s="47" t="s">
        <v>6</v>
      </c>
      <c r="M506" s="29">
        <v>4</v>
      </c>
      <c r="N506" s="27">
        <v>1903</v>
      </c>
      <c r="O506" s="27">
        <v>2178</v>
      </c>
    </row>
    <row r="507" spans="1:15" ht="40.049999999999997" customHeight="1" x14ac:dyDescent="0.2">
      <c r="A507" s="250"/>
      <c r="B507" s="267" t="s">
        <v>440</v>
      </c>
      <c r="C507" s="138" t="s">
        <v>273</v>
      </c>
      <c r="D507" s="272" t="s">
        <v>942</v>
      </c>
      <c r="E507" s="273"/>
      <c r="F507" s="24">
        <v>4110</v>
      </c>
      <c r="G507" s="24">
        <v>1126</v>
      </c>
      <c r="H507" s="24">
        <v>304</v>
      </c>
      <c r="I507" s="24">
        <v>0</v>
      </c>
      <c r="J507" s="24">
        <v>0</v>
      </c>
      <c r="K507" s="24">
        <v>0</v>
      </c>
      <c r="L507" s="46"/>
      <c r="M507" s="26">
        <v>0</v>
      </c>
      <c r="N507" s="24">
        <v>304</v>
      </c>
      <c r="O507" s="150">
        <v>822</v>
      </c>
    </row>
    <row r="508" spans="1:15" ht="75" customHeight="1" x14ac:dyDescent="0.2">
      <c r="A508" s="248"/>
      <c r="B508" s="268"/>
      <c r="C508" s="66" t="s">
        <v>663</v>
      </c>
      <c r="D508" s="255" t="s">
        <v>941</v>
      </c>
      <c r="E508" s="256"/>
      <c r="F508" s="167">
        <v>4085</v>
      </c>
      <c r="G508" s="167">
        <v>300</v>
      </c>
      <c r="H508" s="167">
        <v>300</v>
      </c>
      <c r="I508" s="167">
        <v>0</v>
      </c>
      <c r="J508" s="167">
        <v>0</v>
      </c>
      <c r="K508" s="27">
        <v>0</v>
      </c>
      <c r="L508" s="168"/>
      <c r="M508" s="29">
        <v>0</v>
      </c>
      <c r="N508" s="27">
        <v>300</v>
      </c>
      <c r="O508" s="27">
        <v>0</v>
      </c>
    </row>
    <row r="509" spans="1:15" ht="54" customHeight="1" x14ac:dyDescent="0.2">
      <c r="A509" s="248" t="s">
        <v>409</v>
      </c>
      <c r="B509" s="322" t="s">
        <v>440</v>
      </c>
      <c r="C509" s="305" t="s">
        <v>333</v>
      </c>
      <c r="D509" s="261" t="s">
        <v>943</v>
      </c>
      <c r="E509" s="262"/>
      <c r="F509" s="43">
        <v>300</v>
      </c>
      <c r="G509" s="43">
        <v>300</v>
      </c>
      <c r="H509" s="43">
        <v>299</v>
      </c>
      <c r="I509" s="43">
        <v>0</v>
      </c>
      <c r="J509" s="43">
        <v>0</v>
      </c>
      <c r="K509" s="43">
        <v>0</v>
      </c>
      <c r="L509" s="53" t="s">
        <v>827</v>
      </c>
      <c r="M509" s="45">
        <v>299</v>
      </c>
      <c r="N509" s="43">
        <v>0</v>
      </c>
      <c r="O509" s="43">
        <v>1</v>
      </c>
    </row>
    <row r="510" spans="1:15" ht="27" customHeight="1" x14ac:dyDescent="0.2">
      <c r="A510" s="249"/>
      <c r="B510" s="322"/>
      <c r="C510" s="411"/>
      <c r="D510" s="259" t="s">
        <v>944</v>
      </c>
      <c r="E510" s="260"/>
      <c r="F510" s="33">
        <v>300</v>
      </c>
      <c r="G510" s="33">
        <v>300</v>
      </c>
      <c r="H510" s="33">
        <v>299</v>
      </c>
      <c r="I510" s="33">
        <v>0</v>
      </c>
      <c r="J510" s="33">
        <v>0</v>
      </c>
      <c r="K510" s="33">
        <v>0</v>
      </c>
      <c r="L510" s="154"/>
      <c r="M510" s="35">
        <v>0</v>
      </c>
      <c r="N510" s="33">
        <v>299</v>
      </c>
      <c r="O510" s="33">
        <v>1</v>
      </c>
    </row>
    <row r="511" spans="1:15" ht="27" customHeight="1" x14ac:dyDescent="0.2">
      <c r="A511" s="36"/>
      <c r="B511" s="267" t="s">
        <v>440</v>
      </c>
      <c r="C511" s="142" t="s">
        <v>665</v>
      </c>
      <c r="D511" s="272" t="s">
        <v>945</v>
      </c>
      <c r="E511" s="273"/>
      <c r="F511" s="37">
        <v>971</v>
      </c>
      <c r="G511" s="37">
        <v>971</v>
      </c>
      <c r="H511" s="37">
        <v>370</v>
      </c>
      <c r="I511" s="37">
        <v>0</v>
      </c>
      <c r="J511" s="37">
        <v>0</v>
      </c>
      <c r="K511" s="37">
        <v>0</v>
      </c>
      <c r="L511" s="38"/>
      <c r="M511" s="39">
        <v>0</v>
      </c>
      <c r="N511" s="37">
        <v>370</v>
      </c>
      <c r="O511" s="37">
        <v>601</v>
      </c>
    </row>
    <row r="512" spans="1:15" ht="27" customHeight="1" x14ac:dyDescent="0.2">
      <c r="A512" s="36"/>
      <c r="B512" s="268"/>
      <c r="C512" s="143" t="s">
        <v>664</v>
      </c>
      <c r="D512" s="255" t="s">
        <v>666</v>
      </c>
      <c r="E512" s="256"/>
      <c r="F512" s="33">
        <v>1578</v>
      </c>
      <c r="G512" s="33">
        <v>1578</v>
      </c>
      <c r="H512" s="33">
        <v>233</v>
      </c>
      <c r="I512" s="33">
        <v>0</v>
      </c>
      <c r="J512" s="33">
        <v>0</v>
      </c>
      <c r="K512" s="33">
        <v>0</v>
      </c>
      <c r="L512" s="54"/>
      <c r="M512" s="35">
        <v>0</v>
      </c>
      <c r="N512" s="33">
        <v>233</v>
      </c>
      <c r="O512" s="33">
        <v>1345</v>
      </c>
    </row>
    <row r="513" spans="1:15" ht="27" customHeight="1" x14ac:dyDescent="0.2">
      <c r="A513" s="36"/>
      <c r="B513" s="267" t="s">
        <v>440</v>
      </c>
      <c r="C513" s="270" t="s">
        <v>760</v>
      </c>
      <c r="D513" s="272" t="s">
        <v>946</v>
      </c>
      <c r="E513" s="273"/>
      <c r="F513" s="37">
        <v>3000</v>
      </c>
      <c r="G513" s="37">
        <v>3000</v>
      </c>
      <c r="H513" s="37">
        <v>3000</v>
      </c>
      <c r="I513" s="37">
        <v>0</v>
      </c>
      <c r="J513" s="37">
        <v>0</v>
      </c>
      <c r="K513" s="37">
        <v>0</v>
      </c>
      <c r="L513" s="38"/>
      <c r="M513" s="39">
        <v>0</v>
      </c>
      <c r="N513" s="37">
        <v>3000</v>
      </c>
      <c r="O513" s="37">
        <v>0</v>
      </c>
    </row>
    <row r="514" spans="1:15" ht="27" customHeight="1" x14ac:dyDescent="0.2">
      <c r="A514" s="36"/>
      <c r="B514" s="322"/>
      <c r="C514" s="271"/>
      <c r="D514" s="255" t="s">
        <v>947</v>
      </c>
      <c r="E514" s="256"/>
      <c r="F514" s="33">
        <v>3800</v>
      </c>
      <c r="G514" s="33">
        <v>0</v>
      </c>
      <c r="H514" s="33">
        <v>0</v>
      </c>
      <c r="I514" s="33">
        <v>0</v>
      </c>
      <c r="J514" s="33">
        <v>0</v>
      </c>
      <c r="K514" s="33">
        <v>0</v>
      </c>
      <c r="L514" s="54"/>
      <c r="M514" s="35">
        <v>0</v>
      </c>
      <c r="N514" s="33">
        <v>0</v>
      </c>
      <c r="O514" s="33">
        <v>0</v>
      </c>
    </row>
    <row r="515" spans="1:15" ht="13.5" customHeight="1" x14ac:dyDescent="0.2">
      <c r="A515" s="169"/>
      <c r="B515" s="302" t="s">
        <v>440</v>
      </c>
      <c r="C515" s="270" t="s">
        <v>200</v>
      </c>
      <c r="D515" s="286" t="s">
        <v>562</v>
      </c>
      <c r="E515" s="287"/>
      <c r="F515" s="251">
        <v>200</v>
      </c>
      <c r="G515" s="251">
        <v>200</v>
      </c>
      <c r="H515" s="251">
        <v>199</v>
      </c>
      <c r="I515" s="251">
        <v>0</v>
      </c>
      <c r="J515" s="251">
        <v>0</v>
      </c>
      <c r="K515" s="251">
        <v>0</v>
      </c>
      <c r="L515" s="283"/>
      <c r="M515" s="291">
        <v>0</v>
      </c>
      <c r="N515" s="251">
        <v>199</v>
      </c>
      <c r="O515" s="251">
        <v>1</v>
      </c>
    </row>
    <row r="516" spans="1:15" ht="13.5" customHeight="1" x14ac:dyDescent="0.2">
      <c r="A516" s="169"/>
      <c r="B516" s="308"/>
      <c r="C516" s="309"/>
      <c r="D516" s="314"/>
      <c r="E516" s="315"/>
      <c r="F516" s="288"/>
      <c r="G516" s="288"/>
      <c r="H516" s="288"/>
      <c r="I516" s="288"/>
      <c r="J516" s="288"/>
      <c r="K516" s="288"/>
      <c r="L516" s="476"/>
      <c r="M516" s="346"/>
      <c r="N516" s="288"/>
      <c r="O516" s="288"/>
    </row>
    <row r="517" spans="1:15" ht="13.5" customHeight="1" x14ac:dyDescent="0.2">
      <c r="A517" s="36"/>
      <c r="B517" s="308"/>
      <c r="C517" s="309"/>
      <c r="D517" s="314"/>
      <c r="E517" s="315"/>
      <c r="F517" s="257">
        <v>200</v>
      </c>
      <c r="G517" s="257">
        <v>200</v>
      </c>
      <c r="H517" s="257">
        <v>199</v>
      </c>
      <c r="I517" s="257">
        <v>0</v>
      </c>
      <c r="J517" s="257">
        <v>0</v>
      </c>
      <c r="K517" s="257">
        <v>0</v>
      </c>
      <c r="L517" s="513"/>
      <c r="M517" s="328">
        <v>0</v>
      </c>
      <c r="N517" s="257">
        <v>199</v>
      </c>
      <c r="O517" s="257">
        <v>1</v>
      </c>
    </row>
    <row r="518" spans="1:15" ht="13.5" customHeight="1" x14ac:dyDescent="0.2">
      <c r="A518" s="36"/>
      <c r="B518" s="303"/>
      <c r="C518" s="271"/>
      <c r="D518" s="316"/>
      <c r="E518" s="317"/>
      <c r="F518" s="401"/>
      <c r="G518" s="401"/>
      <c r="H518" s="401"/>
      <c r="I518" s="401"/>
      <c r="J518" s="401"/>
      <c r="K518" s="401"/>
      <c r="L518" s="515"/>
      <c r="M518" s="407"/>
      <c r="N518" s="401"/>
      <c r="O518" s="401"/>
    </row>
    <row r="519" spans="1:15" ht="27" customHeight="1" x14ac:dyDescent="0.2">
      <c r="A519" s="36"/>
      <c r="B519" s="302" t="s">
        <v>440</v>
      </c>
      <c r="C519" s="304" t="s">
        <v>201</v>
      </c>
      <c r="D519" s="253" t="s">
        <v>289</v>
      </c>
      <c r="E519" s="254"/>
      <c r="F519" s="37">
        <v>101</v>
      </c>
      <c r="G519" s="37">
        <v>101</v>
      </c>
      <c r="H519" s="37">
        <v>101</v>
      </c>
      <c r="I519" s="37">
        <v>0</v>
      </c>
      <c r="J519" s="37">
        <v>0</v>
      </c>
      <c r="K519" s="37">
        <v>0</v>
      </c>
      <c r="L519" s="38"/>
      <c r="M519" s="39">
        <v>0</v>
      </c>
      <c r="N519" s="37">
        <v>101</v>
      </c>
      <c r="O519" s="37">
        <v>0</v>
      </c>
    </row>
    <row r="520" spans="1:15" ht="27" customHeight="1" x14ac:dyDescent="0.2">
      <c r="A520" s="36"/>
      <c r="B520" s="303"/>
      <c r="C520" s="305"/>
      <c r="D520" s="259" t="s">
        <v>667</v>
      </c>
      <c r="E520" s="260"/>
      <c r="F520" s="33">
        <v>101</v>
      </c>
      <c r="G520" s="33">
        <v>101</v>
      </c>
      <c r="H520" s="33">
        <v>101</v>
      </c>
      <c r="I520" s="33">
        <v>0</v>
      </c>
      <c r="J520" s="33">
        <v>0</v>
      </c>
      <c r="K520" s="33">
        <v>0</v>
      </c>
      <c r="L520" s="54"/>
      <c r="M520" s="35">
        <v>0</v>
      </c>
      <c r="N520" s="33">
        <v>101</v>
      </c>
      <c r="O520" s="33">
        <v>0</v>
      </c>
    </row>
    <row r="521" spans="1:15" ht="27" customHeight="1" x14ac:dyDescent="0.2">
      <c r="A521" s="245"/>
      <c r="B521" s="302" t="s">
        <v>440</v>
      </c>
      <c r="C521" s="270" t="s">
        <v>202</v>
      </c>
      <c r="D521" s="272" t="s">
        <v>948</v>
      </c>
      <c r="E521" s="273"/>
      <c r="F521" s="37">
        <v>200</v>
      </c>
      <c r="G521" s="37">
        <v>200</v>
      </c>
      <c r="H521" s="37">
        <v>197</v>
      </c>
      <c r="I521" s="37">
        <v>0</v>
      </c>
      <c r="J521" s="37">
        <v>0</v>
      </c>
      <c r="K521" s="37">
        <v>0</v>
      </c>
      <c r="L521" s="38"/>
      <c r="M521" s="39">
        <v>0</v>
      </c>
      <c r="N521" s="37">
        <v>197</v>
      </c>
      <c r="O521" s="37">
        <v>3</v>
      </c>
    </row>
    <row r="522" spans="1:15" ht="27" customHeight="1" x14ac:dyDescent="0.2">
      <c r="A522" s="245"/>
      <c r="B522" s="303"/>
      <c r="C522" s="271"/>
      <c r="D522" s="259" t="s">
        <v>668</v>
      </c>
      <c r="E522" s="260"/>
      <c r="F522" s="33">
        <v>224</v>
      </c>
      <c r="G522" s="33">
        <v>224</v>
      </c>
      <c r="H522" s="33">
        <v>106</v>
      </c>
      <c r="I522" s="33">
        <v>0</v>
      </c>
      <c r="J522" s="33">
        <v>0</v>
      </c>
      <c r="K522" s="33">
        <v>0</v>
      </c>
      <c r="L522" s="54"/>
      <c r="M522" s="35">
        <v>0</v>
      </c>
      <c r="N522" s="33">
        <v>106</v>
      </c>
      <c r="O522" s="33">
        <v>118</v>
      </c>
    </row>
    <row r="523" spans="1:15" ht="40.049999999999997" customHeight="1" x14ac:dyDescent="0.2">
      <c r="A523" s="40"/>
      <c r="B523" s="267" t="s">
        <v>440</v>
      </c>
      <c r="C523" s="324" t="s">
        <v>221</v>
      </c>
      <c r="D523" s="286" t="s">
        <v>949</v>
      </c>
      <c r="E523" s="287"/>
      <c r="F523" s="24">
        <v>8816</v>
      </c>
      <c r="G523" s="24">
        <v>8766</v>
      </c>
      <c r="H523" s="24">
        <v>8587</v>
      </c>
      <c r="I523" s="24">
        <v>0</v>
      </c>
      <c r="J523" s="24">
        <v>1000</v>
      </c>
      <c r="K523" s="24">
        <v>0</v>
      </c>
      <c r="L523" s="46" t="s">
        <v>827</v>
      </c>
      <c r="M523" s="26">
        <v>5618</v>
      </c>
      <c r="N523" s="24">
        <v>1969</v>
      </c>
      <c r="O523" s="150">
        <v>179</v>
      </c>
    </row>
    <row r="524" spans="1:15" ht="40.049999999999997" customHeight="1" x14ac:dyDescent="0.2">
      <c r="A524" s="40"/>
      <c r="B524" s="268"/>
      <c r="C524" s="325"/>
      <c r="D524" s="296" t="s">
        <v>502</v>
      </c>
      <c r="E524" s="297"/>
      <c r="F524" s="167">
        <v>9130</v>
      </c>
      <c r="G524" s="167">
        <v>9130</v>
      </c>
      <c r="H524" s="167">
        <v>7023</v>
      </c>
      <c r="I524" s="167">
        <v>0</v>
      </c>
      <c r="J524" s="167">
        <v>0</v>
      </c>
      <c r="K524" s="27">
        <v>0</v>
      </c>
      <c r="L524" s="170"/>
      <c r="M524" s="29">
        <v>0</v>
      </c>
      <c r="N524" s="27">
        <v>7023</v>
      </c>
      <c r="O524" s="27">
        <v>2107</v>
      </c>
    </row>
    <row r="525" spans="1:15" ht="27" customHeight="1" x14ac:dyDescent="0.2">
      <c r="A525" s="250"/>
      <c r="B525" s="267" t="s">
        <v>440</v>
      </c>
      <c r="C525" s="270" t="s">
        <v>204</v>
      </c>
      <c r="D525" s="286" t="s">
        <v>203</v>
      </c>
      <c r="E525" s="287"/>
      <c r="F525" s="43">
        <v>924</v>
      </c>
      <c r="G525" s="43">
        <v>924</v>
      </c>
      <c r="H525" s="37">
        <v>923</v>
      </c>
      <c r="I525" s="37">
        <v>0</v>
      </c>
      <c r="J525" s="37">
        <v>0</v>
      </c>
      <c r="K525" s="37">
        <v>0</v>
      </c>
      <c r="L525" s="38"/>
      <c r="M525" s="39">
        <v>0</v>
      </c>
      <c r="N525" s="37">
        <v>923</v>
      </c>
      <c r="O525" s="37">
        <v>1</v>
      </c>
    </row>
    <row r="526" spans="1:15" ht="27" customHeight="1" x14ac:dyDescent="0.2">
      <c r="A526" s="250"/>
      <c r="B526" s="268"/>
      <c r="C526" s="271"/>
      <c r="D526" s="316"/>
      <c r="E526" s="317"/>
      <c r="F526" s="33">
        <v>737</v>
      </c>
      <c r="G526" s="33">
        <v>737</v>
      </c>
      <c r="H526" s="33">
        <v>736</v>
      </c>
      <c r="I526" s="33">
        <v>0</v>
      </c>
      <c r="J526" s="33">
        <v>0</v>
      </c>
      <c r="K526" s="33">
        <v>0</v>
      </c>
      <c r="L526" s="54"/>
      <c r="M526" s="35">
        <v>0</v>
      </c>
      <c r="N526" s="33">
        <v>736</v>
      </c>
      <c r="O526" s="33">
        <v>1</v>
      </c>
    </row>
    <row r="527" spans="1:15" ht="40.049999999999997" customHeight="1" x14ac:dyDescent="0.2">
      <c r="A527" s="248"/>
      <c r="B527" s="302" t="s">
        <v>415</v>
      </c>
      <c r="C527" s="304" t="s">
        <v>316</v>
      </c>
      <c r="D527" s="272" t="s">
        <v>858</v>
      </c>
      <c r="E527" s="273"/>
      <c r="F527" s="37">
        <v>760</v>
      </c>
      <c r="G527" s="37">
        <v>760</v>
      </c>
      <c r="H527" s="37">
        <v>692</v>
      </c>
      <c r="I527" s="37">
        <v>0</v>
      </c>
      <c r="J527" s="37">
        <v>0</v>
      </c>
      <c r="K527" s="37">
        <v>0</v>
      </c>
      <c r="L527" s="38"/>
      <c r="M527" s="39">
        <v>0</v>
      </c>
      <c r="N527" s="37">
        <v>692</v>
      </c>
      <c r="O527" s="37">
        <v>68</v>
      </c>
    </row>
    <row r="528" spans="1:15" ht="64.05" customHeight="1" x14ac:dyDescent="0.2">
      <c r="A528" s="249"/>
      <c r="B528" s="303"/>
      <c r="C528" s="305"/>
      <c r="D528" s="316" t="s">
        <v>857</v>
      </c>
      <c r="E528" s="317"/>
      <c r="F528" s="33">
        <v>740</v>
      </c>
      <c r="G528" s="33">
        <v>740</v>
      </c>
      <c r="H528" s="33">
        <v>649</v>
      </c>
      <c r="I528" s="33">
        <v>0</v>
      </c>
      <c r="J528" s="33">
        <v>0</v>
      </c>
      <c r="K528" s="33">
        <v>0</v>
      </c>
      <c r="L528" s="54"/>
      <c r="M528" s="35">
        <v>0</v>
      </c>
      <c r="N528" s="33">
        <v>649</v>
      </c>
      <c r="O528" s="33">
        <v>91</v>
      </c>
    </row>
    <row r="529" spans="1:15" ht="27" customHeight="1" x14ac:dyDescent="0.2">
      <c r="A529" s="250"/>
      <c r="B529" s="267" t="s">
        <v>440</v>
      </c>
      <c r="C529" s="270" t="s">
        <v>1153</v>
      </c>
      <c r="D529" s="286" t="s">
        <v>1197</v>
      </c>
      <c r="E529" s="287"/>
      <c r="F529" s="251">
        <v>0</v>
      </c>
      <c r="G529" s="251">
        <v>1125</v>
      </c>
      <c r="H529" s="251">
        <v>1100</v>
      </c>
      <c r="I529" s="251">
        <v>0</v>
      </c>
      <c r="J529" s="251">
        <v>550</v>
      </c>
      <c r="K529" s="251">
        <v>0</v>
      </c>
      <c r="L529" s="289" t="s">
        <v>827</v>
      </c>
      <c r="M529" s="291">
        <v>550</v>
      </c>
      <c r="N529" s="251">
        <v>0</v>
      </c>
      <c r="O529" s="251">
        <v>25</v>
      </c>
    </row>
    <row r="530" spans="1:15" ht="27" customHeight="1" x14ac:dyDescent="0.2">
      <c r="A530" s="250"/>
      <c r="B530" s="268"/>
      <c r="C530" s="271"/>
      <c r="D530" s="316"/>
      <c r="E530" s="317"/>
      <c r="F530" s="284"/>
      <c r="G530" s="284"/>
      <c r="H530" s="284"/>
      <c r="I530" s="284"/>
      <c r="J530" s="284"/>
      <c r="K530" s="284"/>
      <c r="L530" s="290"/>
      <c r="M530" s="292"/>
      <c r="N530" s="284"/>
      <c r="O530" s="284"/>
    </row>
    <row r="531" spans="1:15" ht="27" customHeight="1" x14ac:dyDescent="0.2">
      <c r="A531" s="250"/>
      <c r="B531" s="267" t="s">
        <v>440</v>
      </c>
      <c r="C531" s="270" t="s">
        <v>1162</v>
      </c>
      <c r="D531" s="286" t="s">
        <v>1198</v>
      </c>
      <c r="E531" s="287"/>
      <c r="F531" s="251">
        <v>0</v>
      </c>
      <c r="G531" s="251">
        <v>8000</v>
      </c>
      <c r="H531" s="251">
        <v>5093</v>
      </c>
      <c r="I531" s="251">
        <v>0</v>
      </c>
      <c r="J531" s="251">
        <v>0</v>
      </c>
      <c r="K531" s="251">
        <v>0</v>
      </c>
      <c r="L531" s="289"/>
      <c r="M531" s="291">
        <v>0</v>
      </c>
      <c r="N531" s="251">
        <v>5093</v>
      </c>
      <c r="O531" s="251">
        <v>2907</v>
      </c>
    </row>
    <row r="532" spans="1:15" ht="27" customHeight="1" x14ac:dyDescent="0.2">
      <c r="A532" s="248"/>
      <c r="B532" s="268"/>
      <c r="C532" s="271"/>
      <c r="D532" s="316"/>
      <c r="E532" s="317"/>
      <c r="F532" s="284"/>
      <c r="G532" s="284"/>
      <c r="H532" s="284"/>
      <c r="I532" s="284"/>
      <c r="J532" s="284"/>
      <c r="K532" s="284"/>
      <c r="L532" s="290"/>
      <c r="M532" s="292"/>
      <c r="N532" s="284"/>
      <c r="O532" s="284"/>
    </row>
    <row r="533" spans="1:15" ht="27" customHeight="1" x14ac:dyDescent="0.2">
      <c r="A533" s="246" t="s">
        <v>206</v>
      </c>
      <c r="B533" s="331" t="s">
        <v>216</v>
      </c>
      <c r="C533" s="310" t="s">
        <v>311</v>
      </c>
      <c r="D533" s="261" t="s">
        <v>1009</v>
      </c>
      <c r="E533" s="262"/>
      <c r="F533" s="285">
        <v>11384</v>
      </c>
      <c r="G533" s="285">
        <v>11362</v>
      </c>
      <c r="H533" s="285">
        <v>6244</v>
      </c>
      <c r="I533" s="285">
        <v>3122</v>
      </c>
      <c r="J533" s="285">
        <v>1560</v>
      </c>
      <c r="K533" s="285">
        <v>0</v>
      </c>
      <c r="L533" s="274"/>
      <c r="M533" s="343">
        <v>0</v>
      </c>
      <c r="N533" s="285">
        <v>1562</v>
      </c>
      <c r="O533" s="285">
        <v>5118</v>
      </c>
    </row>
    <row r="534" spans="1:15" ht="27" customHeight="1" x14ac:dyDescent="0.2">
      <c r="A534" s="399"/>
      <c r="B534" s="331"/>
      <c r="C534" s="310"/>
      <c r="D534" s="261"/>
      <c r="E534" s="262"/>
      <c r="F534" s="285"/>
      <c r="G534" s="285"/>
      <c r="H534" s="285"/>
      <c r="I534" s="285"/>
      <c r="J534" s="285"/>
      <c r="K534" s="285"/>
      <c r="L534" s="274"/>
      <c r="M534" s="343"/>
      <c r="N534" s="285"/>
      <c r="O534" s="285"/>
    </row>
    <row r="535" spans="1:15" ht="19.95" customHeight="1" x14ac:dyDescent="0.2">
      <c r="A535" s="399"/>
      <c r="B535" s="331"/>
      <c r="C535" s="310"/>
      <c r="D535" s="472" t="s">
        <v>669</v>
      </c>
      <c r="E535" s="473"/>
      <c r="F535" s="257">
        <v>11300</v>
      </c>
      <c r="G535" s="257">
        <v>11300</v>
      </c>
      <c r="H535" s="257">
        <v>6060</v>
      </c>
      <c r="I535" s="257">
        <v>3030</v>
      </c>
      <c r="J535" s="257">
        <v>1515</v>
      </c>
      <c r="K535" s="257">
        <v>0</v>
      </c>
      <c r="L535" s="441"/>
      <c r="M535" s="328">
        <v>0</v>
      </c>
      <c r="N535" s="257">
        <v>1515</v>
      </c>
      <c r="O535" s="257">
        <v>5240</v>
      </c>
    </row>
    <row r="536" spans="1:15" ht="19.95" customHeight="1" x14ac:dyDescent="0.2">
      <c r="A536" s="247"/>
      <c r="B536" s="331"/>
      <c r="C536" s="310"/>
      <c r="D536" s="474"/>
      <c r="E536" s="475"/>
      <c r="F536" s="293"/>
      <c r="G536" s="293"/>
      <c r="H536" s="293"/>
      <c r="I536" s="293"/>
      <c r="J536" s="293"/>
      <c r="K536" s="293"/>
      <c r="L536" s="477"/>
      <c r="M536" s="405"/>
      <c r="N536" s="293"/>
      <c r="O536" s="293"/>
    </row>
    <row r="537" spans="1:15" ht="27" customHeight="1" x14ac:dyDescent="0.2">
      <c r="A537" s="250"/>
      <c r="B537" s="302" t="s">
        <v>335</v>
      </c>
      <c r="C537" s="270" t="s">
        <v>388</v>
      </c>
      <c r="D537" s="272" t="s">
        <v>1010</v>
      </c>
      <c r="E537" s="273"/>
      <c r="F537" s="24">
        <v>4000</v>
      </c>
      <c r="G537" s="24">
        <v>4022</v>
      </c>
      <c r="H537" s="24">
        <v>4022</v>
      </c>
      <c r="I537" s="24">
        <v>2010</v>
      </c>
      <c r="J537" s="24">
        <v>838</v>
      </c>
      <c r="K537" s="24">
        <v>0</v>
      </c>
      <c r="L537" s="46"/>
      <c r="M537" s="26">
        <v>0</v>
      </c>
      <c r="N537" s="24">
        <v>1174</v>
      </c>
      <c r="O537" s="24">
        <v>0</v>
      </c>
    </row>
    <row r="538" spans="1:15" ht="27" customHeight="1" x14ac:dyDescent="0.2">
      <c r="A538" s="248"/>
      <c r="B538" s="303"/>
      <c r="C538" s="271"/>
      <c r="D538" s="255" t="s">
        <v>670</v>
      </c>
      <c r="E538" s="256"/>
      <c r="F538" s="27">
        <v>4000</v>
      </c>
      <c r="G538" s="27">
        <v>4000</v>
      </c>
      <c r="H538" s="27">
        <v>2950</v>
      </c>
      <c r="I538" s="27">
        <v>1473</v>
      </c>
      <c r="J538" s="27">
        <v>623</v>
      </c>
      <c r="K538" s="27">
        <v>0</v>
      </c>
      <c r="L538" s="47"/>
      <c r="M538" s="29">
        <v>0</v>
      </c>
      <c r="N538" s="27">
        <v>854</v>
      </c>
      <c r="O538" s="27">
        <v>1050</v>
      </c>
    </row>
    <row r="539" spans="1:15" ht="27" customHeight="1" x14ac:dyDescent="0.2">
      <c r="A539" s="245" t="s">
        <v>228</v>
      </c>
      <c r="B539" s="263" t="s">
        <v>107</v>
      </c>
      <c r="C539" s="265" t="s">
        <v>82</v>
      </c>
      <c r="D539" s="253" t="s">
        <v>1031</v>
      </c>
      <c r="E539" s="254"/>
      <c r="F539" s="24">
        <v>440501</v>
      </c>
      <c r="G539" s="24">
        <v>431404</v>
      </c>
      <c r="H539" s="24">
        <v>397841</v>
      </c>
      <c r="I539" s="24">
        <v>0</v>
      </c>
      <c r="J539" s="24">
        <v>0</v>
      </c>
      <c r="K539" s="24">
        <v>0</v>
      </c>
      <c r="L539" s="46"/>
      <c r="M539" s="26">
        <v>0</v>
      </c>
      <c r="N539" s="24">
        <v>397841</v>
      </c>
      <c r="O539" s="24">
        <v>33563</v>
      </c>
    </row>
    <row r="540" spans="1:15" ht="27" customHeight="1" x14ac:dyDescent="0.2">
      <c r="A540" s="245"/>
      <c r="B540" s="331"/>
      <c r="C540" s="387"/>
      <c r="D540" s="298" t="s">
        <v>1030</v>
      </c>
      <c r="E540" s="299"/>
      <c r="F540" s="43">
        <v>0</v>
      </c>
      <c r="G540" s="43">
        <v>16446</v>
      </c>
      <c r="H540" s="43">
        <v>16443</v>
      </c>
      <c r="I540" s="43">
        <v>0</v>
      </c>
      <c r="J540" s="43">
        <v>0</v>
      </c>
      <c r="K540" s="43">
        <v>0</v>
      </c>
      <c r="L540" s="53"/>
      <c r="M540" s="45">
        <v>0</v>
      </c>
      <c r="N540" s="43">
        <v>16443</v>
      </c>
      <c r="O540" s="171">
        <v>3</v>
      </c>
    </row>
    <row r="541" spans="1:15" ht="15" customHeight="1" x14ac:dyDescent="0.15">
      <c r="A541" s="245"/>
      <c r="B541" s="331"/>
      <c r="C541" s="387"/>
      <c r="D541" s="478" t="s">
        <v>671</v>
      </c>
      <c r="E541" s="479"/>
      <c r="F541" s="257">
        <v>438762</v>
      </c>
      <c r="G541" s="257">
        <v>436690</v>
      </c>
      <c r="H541" s="257">
        <v>404749</v>
      </c>
      <c r="I541" s="257">
        <v>0</v>
      </c>
      <c r="J541" s="257">
        <v>0</v>
      </c>
      <c r="K541" s="257">
        <v>0</v>
      </c>
      <c r="L541" s="306"/>
      <c r="M541" s="328">
        <v>0</v>
      </c>
      <c r="N541" s="257">
        <v>404749</v>
      </c>
      <c r="O541" s="156">
        <v>31941</v>
      </c>
    </row>
    <row r="542" spans="1:15" ht="27" customHeight="1" x14ac:dyDescent="0.2">
      <c r="A542" s="245"/>
      <c r="B542" s="331"/>
      <c r="C542" s="387"/>
      <c r="D542" s="480"/>
      <c r="E542" s="481"/>
      <c r="F542" s="258"/>
      <c r="G542" s="258"/>
      <c r="H542" s="258"/>
      <c r="I542" s="258"/>
      <c r="J542" s="258"/>
      <c r="K542" s="258"/>
      <c r="L542" s="307"/>
      <c r="M542" s="329"/>
      <c r="N542" s="258"/>
      <c r="O542" s="74" t="s">
        <v>672</v>
      </c>
    </row>
    <row r="543" spans="1:15" ht="13.5" customHeight="1" x14ac:dyDescent="0.2">
      <c r="A543" s="36"/>
      <c r="B543" s="263" t="s">
        <v>107</v>
      </c>
      <c r="C543" s="265" t="s">
        <v>382</v>
      </c>
      <c r="D543" s="253" t="s">
        <v>1021</v>
      </c>
      <c r="E543" s="254"/>
      <c r="F543" s="251">
        <v>121242</v>
      </c>
      <c r="G543" s="251">
        <v>110542</v>
      </c>
      <c r="H543" s="251">
        <v>103349</v>
      </c>
      <c r="I543" s="251">
        <v>0</v>
      </c>
      <c r="J543" s="251">
        <v>0</v>
      </c>
      <c r="K543" s="251">
        <v>0</v>
      </c>
      <c r="L543" s="289" t="s">
        <v>827</v>
      </c>
      <c r="M543" s="291">
        <v>80000</v>
      </c>
      <c r="N543" s="251">
        <v>23349</v>
      </c>
      <c r="O543" s="251">
        <v>7193</v>
      </c>
    </row>
    <row r="544" spans="1:15" ht="13.5" customHeight="1" x14ac:dyDescent="0.2">
      <c r="A544" s="36"/>
      <c r="B544" s="331"/>
      <c r="C544" s="387"/>
      <c r="D544" s="298"/>
      <c r="E544" s="299"/>
      <c r="F544" s="252"/>
      <c r="G544" s="252"/>
      <c r="H544" s="252"/>
      <c r="I544" s="252"/>
      <c r="J544" s="252"/>
      <c r="K544" s="252"/>
      <c r="L544" s="323"/>
      <c r="M544" s="313"/>
      <c r="N544" s="252"/>
      <c r="O544" s="252"/>
    </row>
    <row r="545" spans="1:15" ht="13.5" customHeight="1" x14ac:dyDescent="0.2">
      <c r="A545" s="36"/>
      <c r="B545" s="331"/>
      <c r="C545" s="387"/>
      <c r="D545" s="300" t="s">
        <v>673</v>
      </c>
      <c r="E545" s="301"/>
      <c r="F545" s="257">
        <v>142770</v>
      </c>
      <c r="G545" s="257">
        <v>134770</v>
      </c>
      <c r="H545" s="257">
        <v>130888</v>
      </c>
      <c r="I545" s="257">
        <v>0</v>
      </c>
      <c r="J545" s="257">
        <v>0</v>
      </c>
      <c r="K545" s="257">
        <v>0</v>
      </c>
      <c r="L545" s="306" t="s">
        <v>1022</v>
      </c>
      <c r="M545" s="328">
        <v>5483</v>
      </c>
      <c r="N545" s="257">
        <v>125405</v>
      </c>
      <c r="O545" s="257">
        <v>3882</v>
      </c>
    </row>
    <row r="546" spans="1:15" ht="13.5" customHeight="1" x14ac:dyDescent="0.2">
      <c r="A546" s="36"/>
      <c r="B546" s="264"/>
      <c r="C546" s="266"/>
      <c r="D546" s="255"/>
      <c r="E546" s="256"/>
      <c r="F546" s="258"/>
      <c r="G546" s="258"/>
      <c r="H546" s="258"/>
      <c r="I546" s="258"/>
      <c r="J546" s="258"/>
      <c r="K546" s="258"/>
      <c r="L546" s="307"/>
      <c r="M546" s="329"/>
      <c r="N546" s="258"/>
      <c r="O546" s="258"/>
    </row>
    <row r="547" spans="1:15" ht="30" customHeight="1" x14ac:dyDescent="0.15">
      <c r="A547" s="36"/>
      <c r="B547" s="263" t="s">
        <v>107</v>
      </c>
      <c r="C547" s="304" t="s">
        <v>383</v>
      </c>
      <c r="D547" s="253" t="s">
        <v>1025</v>
      </c>
      <c r="E547" s="254"/>
      <c r="F547" s="251">
        <v>27300</v>
      </c>
      <c r="G547" s="251">
        <v>24490</v>
      </c>
      <c r="H547" s="251">
        <v>10593</v>
      </c>
      <c r="I547" s="251">
        <v>4609</v>
      </c>
      <c r="J547" s="251">
        <v>0</v>
      </c>
      <c r="K547" s="251">
        <v>4100</v>
      </c>
      <c r="L547" s="289"/>
      <c r="M547" s="291">
        <v>0</v>
      </c>
      <c r="N547" s="251">
        <v>1884</v>
      </c>
      <c r="O547" s="73">
        <v>13897</v>
      </c>
    </row>
    <row r="548" spans="1:15" ht="45" customHeight="1" x14ac:dyDescent="0.2">
      <c r="A548" s="36"/>
      <c r="B548" s="331"/>
      <c r="C548" s="310"/>
      <c r="D548" s="298"/>
      <c r="E548" s="299"/>
      <c r="F548" s="252"/>
      <c r="G548" s="252"/>
      <c r="H548" s="252"/>
      <c r="I548" s="252"/>
      <c r="J548" s="252"/>
      <c r="K548" s="252"/>
      <c r="L548" s="323"/>
      <c r="M548" s="313"/>
      <c r="N548" s="252"/>
      <c r="O548" s="127" t="s">
        <v>761</v>
      </c>
    </row>
    <row r="549" spans="1:15" ht="13.5" customHeight="1" x14ac:dyDescent="0.2">
      <c r="A549" s="36"/>
      <c r="B549" s="331"/>
      <c r="C549" s="310"/>
      <c r="D549" s="261" t="s">
        <v>674</v>
      </c>
      <c r="E549" s="262"/>
      <c r="F549" s="293">
        <v>27400</v>
      </c>
      <c r="G549" s="293">
        <v>22799</v>
      </c>
      <c r="H549" s="257">
        <v>21289</v>
      </c>
      <c r="I549" s="257">
        <v>5000</v>
      </c>
      <c r="J549" s="293">
        <v>0</v>
      </c>
      <c r="K549" s="293">
        <v>4500</v>
      </c>
      <c r="L549" s="344"/>
      <c r="M549" s="405">
        <v>0</v>
      </c>
      <c r="N549" s="293">
        <v>11789</v>
      </c>
      <c r="O549" s="293">
        <v>1510</v>
      </c>
    </row>
    <row r="550" spans="1:15" ht="13.5" customHeight="1" x14ac:dyDescent="0.2">
      <c r="A550" s="36"/>
      <c r="B550" s="264"/>
      <c r="C550" s="305"/>
      <c r="D550" s="255"/>
      <c r="E550" s="256"/>
      <c r="F550" s="258"/>
      <c r="G550" s="258"/>
      <c r="H550" s="258"/>
      <c r="I550" s="258"/>
      <c r="J550" s="258"/>
      <c r="K550" s="258"/>
      <c r="L550" s="290"/>
      <c r="M550" s="329"/>
      <c r="N550" s="258"/>
      <c r="O550" s="258"/>
    </row>
    <row r="551" spans="1:15" ht="20.100000000000001" customHeight="1" x14ac:dyDescent="0.2">
      <c r="A551" s="245"/>
      <c r="B551" s="264" t="s">
        <v>107</v>
      </c>
      <c r="C551" s="266" t="s">
        <v>384</v>
      </c>
      <c r="D551" s="261" t="s">
        <v>1023</v>
      </c>
      <c r="E551" s="262"/>
      <c r="F551" s="285">
        <v>25000</v>
      </c>
      <c r="G551" s="285">
        <v>24673</v>
      </c>
      <c r="H551" s="251">
        <v>24662</v>
      </c>
      <c r="I551" s="251">
        <v>0</v>
      </c>
      <c r="J551" s="251">
        <v>0</v>
      </c>
      <c r="K551" s="251">
        <v>24600</v>
      </c>
      <c r="L551" s="283"/>
      <c r="M551" s="291">
        <v>0</v>
      </c>
      <c r="N551" s="251">
        <v>62</v>
      </c>
      <c r="O551" s="251">
        <v>11</v>
      </c>
    </row>
    <row r="552" spans="1:15" ht="20.100000000000001" customHeight="1" x14ac:dyDescent="0.2">
      <c r="A552" s="245"/>
      <c r="B552" s="410"/>
      <c r="C552" s="482"/>
      <c r="D552" s="261"/>
      <c r="E552" s="262"/>
      <c r="F552" s="285"/>
      <c r="G552" s="285"/>
      <c r="H552" s="285"/>
      <c r="I552" s="285"/>
      <c r="J552" s="285"/>
      <c r="K552" s="285"/>
      <c r="L552" s="274"/>
      <c r="M552" s="343"/>
      <c r="N552" s="285"/>
      <c r="O552" s="285"/>
    </row>
    <row r="553" spans="1:15" ht="13.5" customHeight="1" x14ac:dyDescent="0.2">
      <c r="A553" s="245"/>
      <c r="B553" s="410"/>
      <c r="C553" s="482"/>
      <c r="D553" s="300" t="s">
        <v>1024</v>
      </c>
      <c r="E553" s="301"/>
      <c r="F553" s="257">
        <v>29000</v>
      </c>
      <c r="G553" s="257">
        <v>10000</v>
      </c>
      <c r="H553" s="257">
        <v>8426</v>
      </c>
      <c r="I553" s="257">
        <v>0</v>
      </c>
      <c r="J553" s="257">
        <v>0</v>
      </c>
      <c r="K553" s="257">
        <v>8400</v>
      </c>
      <c r="L553" s="306"/>
      <c r="M553" s="328">
        <v>0</v>
      </c>
      <c r="N553" s="257">
        <v>26</v>
      </c>
      <c r="O553" s="257">
        <v>1574</v>
      </c>
    </row>
    <row r="554" spans="1:15" ht="13.5" customHeight="1" x14ac:dyDescent="0.2">
      <c r="A554" s="36"/>
      <c r="B554" s="410"/>
      <c r="C554" s="482"/>
      <c r="D554" s="261"/>
      <c r="E554" s="262"/>
      <c r="F554" s="293"/>
      <c r="G554" s="293"/>
      <c r="H554" s="293"/>
      <c r="I554" s="293"/>
      <c r="J554" s="293"/>
      <c r="K554" s="293"/>
      <c r="L554" s="451"/>
      <c r="M554" s="405"/>
      <c r="N554" s="293"/>
      <c r="O554" s="293"/>
    </row>
    <row r="555" spans="1:15" ht="27" customHeight="1" x14ac:dyDescent="0.2">
      <c r="A555" s="36"/>
      <c r="B555" s="410"/>
      <c r="C555" s="482"/>
      <c r="D555" s="255" t="s">
        <v>556</v>
      </c>
      <c r="E555" s="256"/>
      <c r="F555" s="48">
        <v>0</v>
      </c>
      <c r="G555" s="48">
        <v>21700</v>
      </c>
      <c r="H555" s="48">
        <v>16214</v>
      </c>
      <c r="I555" s="48">
        <v>0</v>
      </c>
      <c r="J555" s="48">
        <v>0</v>
      </c>
      <c r="K555" s="48">
        <v>16200</v>
      </c>
      <c r="L555" s="172"/>
      <c r="M555" s="50">
        <v>0</v>
      </c>
      <c r="N555" s="48">
        <v>14</v>
      </c>
      <c r="O555" s="48">
        <v>5486</v>
      </c>
    </row>
    <row r="556" spans="1:15" ht="40.049999999999997" customHeight="1" x14ac:dyDescent="0.2">
      <c r="A556" s="245"/>
      <c r="B556" s="263" t="s">
        <v>185</v>
      </c>
      <c r="C556" s="304" t="s">
        <v>336</v>
      </c>
      <c r="D556" s="253" t="s">
        <v>1026</v>
      </c>
      <c r="E556" s="254"/>
      <c r="F556" s="24">
        <v>30075</v>
      </c>
      <c r="G556" s="24">
        <v>30075</v>
      </c>
      <c r="H556" s="24">
        <v>29095</v>
      </c>
      <c r="I556" s="24">
        <v>0</v>
      </c>
      <c r="J556" s="24">
        <v>0</v>
      </c>
      <c r="K556" s="24">
        <v>0</v>
      </c>
      <c r="L556" s="46" t="s">
        <v>827</v>
      </c>
      <c r="M556" s="26">
        <v>20000</v>
      </c>
      <c r="N556" s="24">
        <v>9095</v>
      </c>
      <c r="O556" s="24">
        <v>980</v>
      </c>
    </row>
    <row r="557" spans="1:15" ht="27" customHeight="1" x14ac:dyDescent="0.2">
      <c r="A557" s="245"/>
      <c r="B557" s="331"/>
      <c r="C557" s="310"/>
      <c r="D557" s="261" t="s">
        <v>1027</v>
      </c>
      <c r="E557" s="262"/>
      <c r="F557" s="43">
        <v>0</v>
      </c>
      <c r="G557" s="43">
        <v>27348</v>
      </c>
      <c r="H557" s="43">
        <v>27218</v>
      </c>
      <c r="I557" s="43">
        <v>0</v>
      </c>
      <c r="J557" s="43">
        <v>0</v>
      </c>
      <c r="K557" s="43">
        <v>0</v>
      </c>
      <c r="L557" s="53"/>
      <c r="M557" s="45">
        <v>0</v>
      </c>
      <c r="N557" s="43">
        <v>27218</v>
      </c>
      <c r="O557" s="171">
        <v>130</v>
      </c>
    </row>
    <row r="558" spans="1:15" ht="24" customHeight="1" x14ac:dyDescent="0.15">
      <c r="A558" s="245"/>
      <c r="B558" s="331"/>
      <c r="C558" s="310"/>
      <c r="D558" s="300" t="s">
        <v>675</v>
      </c>
      <c r="E558" s="301"/>
      <c r="F558" s="257">
        <v>8547</v>
      </c>
      <c r="G558" s="257">
        <v>47547</v>
      </c>
      <c r="H558" s="257">
        <v>20041</v>
      </c>
      <c r="I558" s="257">
        <v>0</v>
      </c>
      <c r="J558" s="257">
        <v>0</v>
      </c>
      <c r="K558" s="257">
        <v>0</v>
      </c>
      <c r="L558" s="471"/>
      <c r="M558" s="328">
        <v>0</v>
      </c>
      <c r="N558" s="257">
        <v>20041</v>
      </c>
      <c r="O558" s="156">
        <v>27506</v>
      </c>
    </row>
    <row r="559" spans="1:15" ht="30" customHeight="1" x14ac:dyDescent="0.2">
      <c r="A559" s="246"/>
      <c r="B559" s="264"/>
      <c r="C559" s="305"/>
      <c r="D559" s="255"/>
      <c r="E559" s="256"/>
      <c r="F559" s="258"/>
      <c r="G559" s="258"/>
      <c r="H559" s="258"/>
      <c r="I559" s="258"/>
      <c r="J559" s="258"/>
      <c r="K559" s="258"/>
      <c r="L559" s="290"/>
      <c r="M559" s="329"/>
      <c r="N559" s="258"/>
      <c r="O559" s="74" t="s">
        <v>676</v>
      </c>
    </row>
    <row r="560" spans="1:15" ht="19.95" customHeight="1" x14ac:dyDescent="0.2">
      <c r="A560" s="245" t="s">
        <v>228</v>
      </c>
      <c r="B560" s="331" t="s">
        <v>1014</v>
      </c>
      <c r="C560" s="310" t="s">
        <v>297</v>
      </c>
      <c r="D560" s="261" t="s">
        <v>1266</v>
      </c>
      <c r="E560" s="262"/>
      <c r="F560" s="280">
        <v>41550</v>
      </c>
      <c r="G560" s="280">
        <v>37150</v>
      </c>
      <c r="H560" s="280">
        <v>34670</v>
      </c>
      <c r="I560" s="280">
        <v>15455</v>
      </c>
      <c r="J560" s="280">
        <v>0</v>
      </c>
      <c r="K560" s="280">
        <v>13000</v>
      </c>
      <c r="L560" s="485"/>
      <c r="M560" s="486">
        <v>0</v>
      </c>
      <c r="N560" s="280">
        <v>6215</v>
      </c>
      <c r="O560" s="280">
        <v>2480</v>
      </c>
    </row>
    <row r="561" spans="1:15" ht="19.95" customHeight="1" x14ac:dyDescent="0.2">
      <c r="A561" s="245"/>
      <c r="B561" s="331"/>
      <c r="C561" s="310"/>
      <c r="D561" s="261"/>
      <c r="E561" s="262"/>
      <c r="F561" s="280"/>
      <c r="G561" s="280"/>
      <c r="H561" s="280"/>
      <c r="I561" s="280"/>
      <c r="J561" s="280"/>
      <c r="K561" s="280"/>
      <c r="L561" s="485"/>
      <c r="M561" s="486"/>
      <c r="N561" s="280"/>
      <c r="O561" s="280"/>
    </row>
    <row r="562" spans="1:15" ht="27" customHeight="1" x14ac:dyDescent="0.2">
      <c r="A562" s="245"/>
      <c r="B562" s="331"/>
      <c r="C562" s="310"/>
      <c r="D562" s="261" t="s">
        <v>1015</v>
      </c>
      <c r="E562" s="262"/>
      <c r="F562" s="173">
        <v>0</v>
      </c>
      <c r="G562" s="173">
        <v>92363</v>
      </c>
      <c r="H562" s="173">
        <v>92363</v>
      </c>
      <c r="I562" s="173">
        <v>23430</v>
      </c>
      <c r="J562" s="173">
        <v>0</v>
      </c>
      <c r="K562" s="173">
        <v>65400</v>
      </c>
      <c r="L562" s="174"/>
      <c r="M562" s="175">
        <v>0</v>
      </c>
      <c r="N562" s="173">
        <v>3533</v>
      </c>
      <c r="O562" s="171">
        <v>0</v>
      </c>
    </row>
    <row r="563" spans="1:15" ht="15" customHeight="1" x14ac:dyDescent="0.15">
      <c r="A563" s="245"/>
      <c r="B563" s="331"/>
      <c r="C563" s="310"/>
      <c r="D563" s="472" t="s">
        <v>504</v>
      </c>
      <c r="E563" s="473"/>
      <c r="F563" s="294">
        <v>441342</v>
      </c>
      <c r="G563" s="294">
        <v>424238</v>
      </c>
      <c r="H563" s="294">
        <v>322831</v>
      </c>
      <c r="I563" s="294">
        <v>52470</v>
      </c>
      <c r="J563" s="294">
        <v>0</v>
      </c>
      <c r="K563" s="294">
        <v>251300</v>
      </c>
      <c r="L563" s="441" t="s">
        <v>6</v>
      </c>
      <c r="M563" s="423">
        <v>5776</v>
      </c>
      <c r="N563" s="294">
        <v>13285</v>
      </c>
      <c r="O563" s="156">
        <v>101407</v>
      </c>
    </row>
    <row r="564" spans="1:15" ht="27" customHeight="1" x14ac:dyDescent="0.2">
      <c r="A564" s="36"/>
      <c r="B564" s="331"/>
      <c r="C564" s="310"/>
      <c r="D564" s="474"/>
      <c r="E564" s="475"/>
      <c r="F564" s="347"/>
      <c r="G564" s="347"/>
      <c r="H564" s="347"/>
      <c r="I564" s="347"/>
      <c r="J564" s="347"/>
      <c r="K564" s="347"/>
      <c r="L564" s="477"/>
      <c r="M564" s="424"/>
      <c r="N564" s="347"/>
      <c r="O564" s="176" t="s">
        <v>677</v>
      </c>
    </row>
    <row r="565" spans="1:15" ht="27" customHeight="1" x14ac:dyDescent="0.2">
      <c r="A565" s="36"/>
      <c r="B565" s="264"/>
      <c r="C565" s="305"/>
      <c r="D565" s="483" t="s">
        <v>505</v>
      </c>
      <c r="E565" s="484"/>
      <c r="F565" s="153">
        <v>0</v>
      </c>
      <c r="G565" s="153">
        <v>104198</v>
      </c>
      <c r="H565" s="153">
        <v>104198</v>
      </c>
      <c r="I565" s="153">
        <v>53185</v>
      </c>
      <c r="J565" s="153">
        <v>0</v>
      </c>
      <c r="K565" s="153">
        <v>47800</v>
      </c>
      <c r="L565" s="34"/>
      <c r="M565" s="177">
        <v>0</v>
      </c>
      <c r="N565" s="153">
        <v>3213</v>
      </c>
      <c r="O565" s="178">
        <v>0</v>
      </c>
    </row>
    <row r="566" spans="1:15" ht="19.95" customHeight="1" x14ac:dyDescent="0.2">
      <c r="A566" s="245"/>
      <c r="B566" s="410" t="s">
        <v>107</v>
      </c>
      <c r="C566" s="482" t="s">
        <v>222</v>
      </c>
      <c r="D566" s="253" t="s">
        <v>1032</v>
      </c>
      <c r="E566" s="254"/>
      <c r="F566" s="251">
        <v>33869</v>
      </c>
      <c r="G566" s="251">
        <v>36837</v>
      </c>
      <c r="H566" s="251">
        <v>34969</v>
      </c>
      <c r="I566" s="251">
        <v>18682</v>
      </c>
      <c r="J566" s="251">
        <v>0</v>
      </c>
      <c r="K566" s="251">
        <v>13700</v>
      </c>
      <c r="L566" s="283"/>
      <c r="M566" s="291">
        <v>0</v>
      </c>
      <c r="N566" s="251">
        <v>2587</v>
      </c>
      <c r="O566" s="251">
        <v>1868</v>
      </c>
    </row>
    <row r="567" spans="1:15" ht="19.95" customHeight="1" x14ac:dyDescent="0.2">
      <c r="A567" s="245"/>
      <c r="B567" s="410"/>
      <c r="C567" s="482"/>
      <c r="D567" s="261"/>
      <c r="E567" s="262"/>
      <c r="F567" s="285"/>
      <c r="G567" s="285"/>
      <c r="H567" s="285"/>
      <c r="I567" s="285"/>
      <c r="J567" s="285"/>
      <c r="K567" s="285"/>
      <c r="L567" s="274"/>
      <c r="M567" s="343"/>
      <c r="N567" s="285"/>
      <c r="O567" s="285"/>
    </row>
    <row r="568" spans="1:15" ht="13.5" customHeight="1" x14ac:dyDescent="0.2">
      <c r="A568" s="245"/>
      <c r="B568" s="410"/>
      <c r="C568" s="482"/>
      <c r="D568" s="300" t="s">
        <v>678</v>
      </c>
      <c r="E568" s="301"/>
      <c r="F568" s="257">
        <v>5200</v>
      </c>
      <c r="G568" s="257">
        <v>14234</v>
      </c>
      <c r="H568" s="257">
        <v>14025</v>
      </c>
      <c r="I568" s="257">
        <v>6569</v>
      </c>
      <c r="J568" s="257">
        <v>0</v>
      </c>
      <c r="K568" s="257">
        <v>4200</v>
      </c>
      <c r="L568" s="441"/>
      <c r="M568" s="328">
        <v>0</v>
      </c>
      <c r="N568" s="257">
        <v>3256</v>
      </c>
      <c r="O568" s="257">
        <v>209</v>
      </c>
    </row>
    <row r="569" spans="1:15" ht="13.5" customHeight="1" x14ac:dyDescent="0.2">
      <c r="A569" s="245"/>
      <c r="B569" s="410"/>
      <c r="C569" s="482"/>
      <c r="D569" s="261"/>
      <c r="E569" s="262"/>
      <c r="F569" s="293"/>
      <c r="G569" s="293"/>
      <c r="H569" s="293"/>
      <c r="I569" s="293"/>
      <c r="J569" s="293"/>
      <c r="K569" s="293"/>
      <c r="L569" s="477"/>
      <c r="M569" s="405"/>
      <c r="N569" s="293"/>
      <c r="O569" s="293"/>
    </row>
    <row r="570" spans="1:15" ht="27" customHeight="1" x14ac:dyDescent="0.2">
      <c r="A570" s="36"/>
      <c r="B570" s="410"/>
      <c r="C570" s="482"/>
      <c r="D570" s="255" t="s">
        <v>514</v>
      </c>
      <c r="E570" s="256"/>
      <c r="F570" s="33">
        <v>0</v>
      </c>
      <c r="G570" s="33">
        <v>29900</v>
      </c>
      <c r="H570" s="33">
        <v>29876</v>
      </c>
      <c r="I570" s="33">
        <v>15070</v>
      </c>
      <c r="J570" s="33">
        <v>0</v>
      </c>
      <c r="K570" s="33">
        <v>11000</v>
      </c>
      <c r="L570" s="34"/>
      <c r="M570" s="35">
        <v>0</v>
      </c>
      <c r="N570" s="33">
        <v>3806</v>
      </c>
      <c r="O570" s="178">
        <v>24</v>
      </c>
    </row>
    <row r="571" spans="1:15" ht="13.5" customHeight="1" x14ac:dyDescent="0.2">
      <c r="A571" s="245"/>
      <c r="B571" s="410" t="s">
        <v>107</v>
      </c>
      <c r="C571" s="482" t="s">
        <v>380</v>
      </c>
      <c r="D571" s="253" t="s">
        <v>1033</v>
      </c>
      <c r="E571" s="254"/>
      <c r="F571" s="251">
        <v>36500</v>
      </c>
      <c r="G571" s="251">
        <v>27502</v>
      </c>
      <c r="H571" s="251">
        <v>27071</v>
      </c>
      <c r="I571" s="251">
        <v>14850</v>
      </c>
      <c r="J571" s="251">
        <v>0</v>
      </c>
      <c r="K571" s="251">
        <v>0</v>
      </c>
      <c r="L571" s="283"/>
      <c r="M571" s="291">
        <v>0</v>
      </c>
      <c r="N571" s="251">
        <v>12221</v>
      </c>
      <c r="O571" s="251">
        <v>431</v>
      </c>
    </row>
    <row r="572" spans="1:15" ht="13.5" customHeight="1" x14ac:dyDescent="0.2">
      <c r="A572" s="245"/>
      <c r="B572" s="410"/>
      <c r="C572" s="482"/>
      <c r="D572" s="261"/>
      <c r="E572" s="262"/>
      <c r="F572" s="285"/>
      <c r="G572" s="285"/>
      <c r="H572" s="285"/>
      <c r="I572" s="285"/>
      <c r="J572" s="285"/>
      <c r="K572" s="285"/>
      <c r="L572" s="274"/>
      <c r="M572" s="343"/>
      <c r="N572" s="285"/>
      <c r="O572" s="285"/>
    </row>
    <row r="573" spans="1:15" ht="13.5" customHeight="1" x14ac:dyDescent="0.2">
      <c r="A573" s="245"/>
      <c r="B573" s="410"/>
      <c r="C573" s="482"/>
      <c r="D573" s="300" t="s">
        <v>679</v>
      </c>
      <c r="E573" s="301"/>
      <c r="F573" s="257">
        <v>41260</v>
      </c>
      <c r="G573" s="257">
        <v>33396</v>
      </c>
      <c r="H573" s="257">
        <v>32538</v>
      </c>
      <c r="I573" s="257">
        <v>17896</v>
      </c>
      <c r="J573" s="257">
        <v>0</v>
      </c>
      <c r="K573" s="257">
        <v>0</v>
      </c>
      <c r="L573" s="306"/>
      <c r="M573" s="328">
        <v>0</v>
      </c>
      <c r="N573" s="257">
        <v>14642</v>
      </c>
      <c r="O573" s="257">
        <v>858</v>
      </c>
    </row>
    <row r="574" spans="1:15" ht="13.2" customHeight="1" x14ac:dyDescent="0.2">
      <c r="A574" s="246"/>
      <c r="B574" s="410"/>
      <c r="C574" s="482"/>
      <c r="D574" s="255"/>
      <c r="E574" s="256"/>
      <c r="F574" s="258"/>
      <c r="G574" s="258"/>
      <c r="H574" s="258"/>
      <c r="I574" s="258"/>
      <c r="J574" s="258"/>
      <c r="K574" s="258"/>
      <c r="L574" s="307"/>
      <c r="M574" s="329"/>
      <c r="N574" s="258"/>
      <c r="O574" s="258"/>
    </row>
    <row r="575" spans="1:15" ht="27" customHeight="1" x14ac:dyDescent="0.2">
      <c r="A575" s="247" t="s">
        <v>346</v>
      </c>
      <c r="B575" s="263" t="s">
        <v>107</v>
      </c>
      <c r="C575" s="265" t="s">
        <v>386</v>
      </c>
      <c r="D575" s="253" t="s">
        <v>1034</v>
      </c>
      <c r="E575" s="254"/>
      <c r="F575" s="251">
        <v>68650</v>
      </c>
      <c r="G575" s="251">
        <v>68572</v>
      </c>
      <c r="H575" s="251">
        <v>59196</v>
      </c>
      <c r="I575" s="251">
        <v>0</v>
      </c>
      <c r="J575" s="251">
        <v>0</v>
      </c>
      <c r="K575" s="251">
        <v>0</v>
      </c>
      <c r="L575" s="283"/>
      <c r="M575" s="291">
        <v>0</v>
      </c>
      <c r="N575" s="251">
        <v>59196</v>
      </c>
      <c r="O575" s="251">
        <v>9376</v>
      </c>
    </row>
    <row r="576" spans="1:15" ht="27" customHeight="1" x14ac:dyDescent="0.2">
      <c r="A576" s="245"/>
      <c r="B576" s="331"/>
      <c r="C576" s="387"/>
      <c r="D576" s="261"/>
      <c r="E576" s="262"/>
      <c r="F576" s="285"/>
      <c r="G576" s="285"/>
      <c r="H576" s="285"/>
      <c r="I576" s="285"/>
      <c r="J576" s="285"/>
      <c r="K576" s="285"/>
      <c r="L576" s="274"/>
      <c r="M576" s="343"/>
      <c r="N576" s="285"/>
      <c r="O576" s="285"/>
    </row>
    <row r="577" spans="1:15" ht="19.95" customHeight="1" x14ac:dyDescent="0.2">
      <c r="A577" s="36"/>
      <c r="B577" s="331"/>
      <c r="C577" s="387"/>
      <c r="D577" s="478" t="s">
        <v>680</v>
      </c>
      <c r="E577" s="479"/>
      <c r="F577" s="257">
        <v>68310</v>
      </c>
      <c r="G577" s="257">
        <v>68310</v>
      </c>
      <c r="H577" s="257">
        <v>66369</v>
      </c>
      <c r="I577" s="257">
        <v>0</v>
      </c>
      <c r="J577" s="257">
        <v>0</v>
      </c>
      <c r="K577" s="257">
        <v>0</v>
      </c>
      <c r="L577" s="306"/>
      <c r="M577" s="328">
        <v>0</v>
      </c>
      <c r="N577" s="257">
        <v>66369</v>
      </c>
      <c r="O577" s="257">
        <v>1941</v>
      </c>
    </row>
    <row r="578" spans="1:15" ht="19.95" customHeight="1" x14ac:dyDescent="0.2">
      <c r="A578" s="36"/>
      <c r="B578" s="264"/>
      <c r="C578" s="266"/>
      <c r="D578" s="480"/>
      <c r="E578" s="481"/>
      <c r="F578" s="258"/>
      <c r="G578" s="258"/>
      <c r="H578" s="258"/>
      <c r="I578" s="258"/>
      <c r="J578" s="258"/>
      <c r="K578" s="258"/>
      <c r="L578" s="307"/>
      <c r="M578" s="329"/>
      <c r="N578" s="258"/>
      <c r="O578" s="258"/>
    </row>
    <row r="579" spans="1:15" ht="21" customHeight="1" x14ac:dyDescent="0.15">
      <c r="A579" s="245"/>
      <c r="B579" s="263" t="s">
        <v>250</v>
      </c>
      <c r="C579" s="304" t="s">
        <v>441</v>
      </c>
      <c r="D579" s="253" t="s">
        <v>1035</v>
      </c>
      <c r="E579" s="254"/>
      <c r="F579" s="251">
        <v>349400</v>
      </c>
      <c r="G579" s="251">
        <v>346900</v>
      </c>
      <c r="H579" s="251">
        <v>167894</v>
      </c>
      <c r="I579" s="251">
        <v>0</v>
      </c>
      <c r="J579" s="251">
        <v>0</v>
      </c>
      <c r="K579" s="251">
        <v>167200</v>
      </c>
      <c r="L579" s="289"/>
      <c r="M579" s="291">
        <v>0</v>
      </c>
      <c r="N579" s="251">
        <v>694</v>
      </c>
      <c r="O579" s="73">
        <v>179006</v>
      </c>
    </row>
    <row r="580" spans="1:15" ht="33" customHeight="1" x14ac:dyDescent="0.2">
      <c r="A580" s="245"/>
      <c r="B580" s="331"/>
      <c r="C580" s="310"/>
      <c r="D580" s="261"/>
      <c r="E580" s="262"/>
      <c r="F580" s="285"/>
      <c r="G580" s="285"/>
      <c r="H580" s="285"/>
      <c r="I580" s="285"/>
      <c r="J580" s="285"/>
      <c r="K580" s="285"/>
      <c r="L580" s="344"/>
      <c r="M580" s="343"/>
      <c r="N580" s="285"/>
      <c r="O580" s="155" t="s">
        <v>762</v>
      </c>
    </row>
    <row r="581" spans="1:15" ht="27" customHeight="1" x14ac:dyDescent="0.2">
      <c r="A581" s="36"/>
      <c r="B581" s="331"/>
      <c r="C581" s="310"/>
      <c r="D581" s="298" t="s">
        <v>1037</v>
      </c>
      <c r="E581" s="299"/>
      <c r="F581" s="43">
        <v>0</v>
      </c>
      <c r="G581" s="43">
        <v>63078</v>
      </c>
      <c r="H581" s="43">
        <v>57758</v>
      </c>
      <c r="I581" s="43">
        <v>0</v>
      </c>
      <c r="J581" s="43">
        <v>0</v>
      </c>
      <c r="K581" s="43">
        <v>57700</v>
      </c>
      <c r="L581" s="99"/>
      <c r="M581" s="45">
        <v>0</v>
      </c>
      <c r="N581" s="43">
        <v>58</v>
      </c>
      <c r="O581" s="43">
        <v>5320</v>
      </c>
    </row>
    <row r="582" spans="1:15" ht="15" customHeight="1" x14ac:dyDescent="0.15">
      <c r="A582" s="250"/>
      <c r="B582" s="331"/>
      <c r="C582" s="310"/>
      <c r="D582" s="300" t="s">
        <v>1036</v>
      </c>
      <c r="E582" s="301"/>
      <c r="F582" s="257">
        <v>141800</v>
      </c>
      <c r="G582" s="257">
        <v>130154</v>
      </c>
      <c r="H582" s="257">
        <v>66355</v>
      </c>
      <c r="I582" s="257">
        <v>0</v>
      </c>
      <c r="J582" s="257">
        <v>0</v>
      </c>
      <c r="K582" s="257">
        <v>66100</v>
      </c>
      <c r="L582" s="471"/>
      <c r="M582" s="328">
        <v>0</v>
      </c>
      <c r="N582" s="257">
        <v>255</v>
      </c>
      <c r="O582" s="156">
        <v>63799</v>
      </c>
    </row>
    <row r="583" spans="1:15" ht="27" customHeight="1" x14ac:dyDescent="0.2">
      <c r="A583" s="250"/>
      <c r="B583" s="331"/>
      <c r="C583" s="310"/>
      <c r="D583" s="261"/>
      <c r="E583" s="262"/>
      <c r="F583" s="293"/>
      <c r="G583" s="293"/>
      <c r="H583" s="293"/>
      <c r="I583" s="293"/>
      <c r="J583" s="293"/>
      <c r="K583" s="293"/>
      <c r="L583" s="344"/>
      <c r="M583" s="405"/>
      <c r="N583" s="293"/>
      <c r="O583" s="157" t="s">
        <v>681</v>
      </c>
    </row>
    <row r="584" spans="1:15" ht="54" customHeight="1" x14ac:dyDescent="0.2">
      <c r="A584" s="250"/>
      <c r="B584" s="264"/>
      <c r="C584" s="305"/>
      <c r="D584" s="255" t="s">
        <v>516</v>
      </c>
      <c r="E584" s="256"/>
      <c r="F584" s="48">
        <v>0</v>
      </c>
      <c r="G584" s="48">
        <v>52999</v>
      </c>
      <c r="H584" s="48">
        <v>48508</v>
      </c>
      <c r="I584" s="48">
        <v>0</v>
      </c>
      <c r="J584" s="48">
        <v>0</v>
      </c>
      <c r="K584" s="48">
        <v>48200</v>
      </c>
      <c r="L584" s="99"/>
      <c r="M584" s="50">
        <v>0</v>
      </c>
      <c r="N584" s="48">
        <v>308</v>
      </c>
      <c r="O584" s="48">
        <v>4491</v>
      </c>
    </row>
    <row r="585" spans="1:15" ht="19.95" customHeight="1" x14ac:dyDescent="0.2">
      <c r="A585" s="245"/>
      <c r="B585" s="263" t="s">
        <v>107</v>
      </c>
      <c r="C585" s="265" t="s">
        <v>337</v>
      </c>
      <c r="D585" s="253" t="s">
        <v>1196</v>
      </c>
      <c r="E585" s="254"/>
      <c r="F585" s="251">
        <v>25080</v>
      </c>
      <c r="G585" s="251">
        <v>25080</v>
      </c>
      <c r="H585" s="251">
        <v>23068</v>
      </c>
      <c r="I585" s="251">
        <v>0</v>
      </c>
      <c r="J585" s="251">
        <v>0</v>
      </c>
      <c r="K585" s="251">
        <v>23000</v>
      </c>
      <c r="L585" s="283"/>
      <c r="M585" s="291">
        <v>0</v>
      </c>
      <c r="N585" s="251">
        <v>68</v>
      </c>
      <c r="O585" s="251">
        <v>2012</v>
      </c>
    </row>
    <row r="586" spans="1:15" ht="19.95" customHeight="1" x14ac:dyDescent="0.2">
      <c r="A586" s="245"/>
      <c r="B586" s="331"/>
      <c r="C586" s="387"/>
      <c r="D586" s="261"/>
      <c r="E586" s="262"/>
      <c r="F586" s="285"/>
      <c r="G586" s="285"/>
      <c r="H586" s="285"/>
      <c r="I586" s="285"/>
      <c r="J586" s="285"/>
      <c r="K586" s="285"/>
      <c r="L586" s="274"/>
      <c r="M586" s="343"/>
      <c r="N586" s="285"/>
      <c r="O586" s="285"/>
    </row>
    <row r="587" spans="1:15" ht="27" customHeight="1" x14ac:dyDescent="0.2">
      <c r="A587" s="36"/>
      <c r="B587" s="331"/>
      <c r="C587" s="387"/>
      <c r="D587" s="261" t="s">
        <v>1038</v>
      </c>
      <c r="E587" s="262"/>
      <c r="F587" s="52">
        <v>0</v>
      </c>
      <c r="G587" s="52">
        <v>23360</v>
      </c>
      <c r="H587" s="52">
        <v>22546</v>
      </c>
      <c r="I587" s="52">
        <v>0</v>
      </c>
      <c r="J587" s="52">
        <v>0</v>
      </c>
      <c r="K587" s="52">
        <v>22500</v>
      </c>
      <c r="L587" s="93"/>
      <c r="M587" s="72">
        <v>0</v>
      </c>
      <c r="N587" s="52">
        <v>46</v>
      </c>
      <c r="O587" s="43">
        <v>814</v>
      </c>
    </row>
    <row r="588" spans="1:15" ht="15" customHeight="1" x14ac:dyDescent="0.15">
      <c r="A588" s="36"/>
      <c r="B588" s="331"/>
      <c r="C588" s="387"/>
      <c r="D588" s="300" t="s">
        <v>682</v>
      </c>
      <c r="E588" s="301"/>
      <c r="F588" s="257">
        <v>50000</v>
      </c>
      <c r="G588" s="257">
        <v>34760</v>
      </c>
      <c r="H588" s="257">
        <v>11400</v>
      </c>
      <c r="I588" s="257">
        <v>0</v>
      </c>
      <c r="J588" s="257">
        <v>0</v>
      </c>
      <c r="K588" s="257">
        <v>11400</v>
      </c>
      <c r="L588" s="306"/>
      <c r="M588" s="328">
        <v>0</v>
      </c>
      <c r="N588" s="257">
        <v>0</v>
      </c>
      <c r="O588" s="156">
        <v>23360</v>
      </c>
    </row>
    <row r="589" spans="1:15" ht="27" customHeight="1" x14ac:dyDescent="0.2">
      <c r="A589" s="36"/>
      <c r="B589" s="331"/>
      <c r="C589" s="387"/>
      <c r="D589" s="261"/>
      <c r="E589" s="262"/>
      <c r="F589" s="293"/>
      <c r="G589" s="293"/>
      <c r="H589" s="293"/>
      <c r="I589" s="293"/>
      <c r="J589" s="293"/>
      <c r="K589" s="293"/>
      <c r="L589" s="451"/>
      <c r="M589" s="405"/>
      <c r="N589" s="293"/>
      <c r="O589" s="157" t="s">
        <v>683</v>
      </c>
    </row>
    <row r="590" spans="1:15" ht="27" customHeight="1" x14ac:dyDescent="0.2">
      <c r="A590" s="51"/>
      <c r="B590" s="264"/>
      <c r="C590" s="266"/>
      <c r="D590" s="255" t="s">
        <v>517</v>
      </c>
      <c r="E590" s="256"/>
      <c r="F590" s="33">
        <v>0</v>
      </c>
      <c r="G590" s="33">
        <v>91400</v>
      </c>
      <c r="H590" s="33">
        <v>90762</v>
      </c>
      <c r="I590" s="33">
        <v>0</v>
      </c>
      <c r="J590" s="33">
        <v>0</v>
      </c>
      <c r="K590" s="33">
        <v>90700</v>
      </c>
      <c r="L590" s="154"/>
      <c r="M590" s="35">
        <v>0</v>
      </c>
      <c r="N590" s="33">
        <v>62</v>
      </c>
      <c r="O590" s="33">
        <v>638</v>
      </c>
    </row>
    <row r="591" spans="1:15" ht="27" customHeight="1" x14ac:dyDescent="0.2">
      <c r="A591" s="250" t="s">
        <v>1175</v>
      </c>
      <c r="B591" s="331" t="s">
        <v>107</v>
      </c>
      <c r="C591" s="387" t="s">
        <v>387</v>
      </c>
      <c r="D591" s="261" t="s">
        <v>1039</v>
      </c>
      <c r="E591" s="262"/>
      <c r="F591" s="285">
        <v>0</v>
      </c>
      <c r="G591" s="285">
        <v>17032</v>
      </c>
      <c r="H591" s="285">
        <v>17032</v>
      </c>
      <c r="I591" s="285">
        <v>0</v>
      </c>
      <c r="J591" s="285">
        <v>0</v>
      </c>
      <c r="K591" s="285">
        <v>17000</v>
      </c>
      <c r="L591" s="274"/>
      <c r="M591" s="343">
        <v>0</v>
      </c>
      <c r="N591" s="285">
        <v>32</v>
      </c>
      <c r="O591" s="285">
        <v>0</v>
      </c>
    </row>
    <row r="592" spans="1:15" ht="27" customHeight="1" x14ac:dyDescent="0.2">
      <c r="A592" s="250"/>
      <c r="B592" s="331"/>
      <c r="C592" s="387"/>
      <c r="D592" s="261"/>
      <c r="E592" s="262"/>
      <c r="F592" s="285"/>
      <c r="G592" s="285"/>
      <c r="H592" s="285"/>
      <c r="I592" s="285"/>
      <c r="J592" s="285"/>
      <c r="K592" s="285"/>
      <c r="L592" s="274"/>
      <c r="M592" s="343"/>
      <c r="N592" s="285"/>
      <c r="O592" s="252"/>
    </row>
    <row r="593" spans="1:15" ht="15" customHeight="1" x14ac:dyDescent="0.15">
      <c r="A593" s="250"/>
      <c r="B593" s="331"/>
      <c r="C593" s="387"/>
      <c r="D593" s="478" t="s">
        <v>684</v>
      </c>
      <c r="E593" s="479"/>
      <c r="F593" s="257">
        <v>27500</v>
      </c>
      <c r="G593" s="257">
        <v>27500</v>
      </c>
      <c r="H593" s="257">
        <v>9500</v>
      </c>
      <c r="I593" s="257">
        <v>0</v>
      </c>
      <c r="J593" s="257">
        <v>0</v>
      </c>
      <c r="K593" s="257">
        <v>9500</v>
      </c>
      <c r="L593" s="306"/>
      <c r="M593" s="328">
        <v>0</v>
      </c>
      <c r="N593" s="257">
        <v>0</v>
      </c>
      <c r="O593" s="156">
        <v>18000</v>
      </c>
    </row>
    <row r="594" spans="1:15" ht="27" customHeight="1" x14ac:dyDescent="0.2">
      <c r="A594" s="250"/>
      <c r="B594" s="264"/>
      <c r="C594" s="266"/>
      <c r="D594" s="480"/>
      <c r="E594" s="481"/>
      <c r="F594" s="258"/>
      <c r="G594" s="258"/>
      <c r="H594" s="258"/>
      <c r="I594" s="258"/>
      <c r="J594" s="258"/>
      <c r="K594" s="258"/>
      <c r="L594" s="307"/>
      <c r="M594" s="329"/>
      <c r="N594" s="258"/>
      <c r="O594" s="74" t="s">
        <v>685</v>
      </c>
    </row>
    <row r="595" spans="1:15" ht="30" customHeight="1" x14ac:dyDescent="0.15">
      <c r="A595" s="245"/>
      <c r="B595" s="308" t="s">
        <v>442</v>
      </c>
      <c r="C595" s="310" t="s">
        <v>686</v>
      </c>
      <c r="D595" s="253" t="s">
        <v>1042</v>
      </c>
      <c r="E595" s="254"/>
      <c r="F595" s="251">
        <v>123800</v>
      </c>
      <c r="G595" s="251">
        <v>123503</v>
      </c>
      <c r="H595" s="251">
        <v>70574</v>
      </c>
      <c r="I595" s="251">
        <v>0</v>
      </c>
      <c r="J595" s="251">
        <v>0</v>
      </c>
      <c r="K595" s="251">
        <v>70400</v>
      </c>
      <c r="L595" s="289"/>
      <c r="M595" s="291">
        <v>0</v>
      </c>
      <c r="N595" s="251">
        <v>174</v>
      </c>
      <c r="O595" s="73">
        <v>52929</v>
      </c>
    </row>
    <row r="596" spans="1:15" ht="45" customHeight="1" x14ac:dyDescent="0.2">
      <c r="A596" s="245"/>
      <c r="B596" s="308"/>
      <c r="C596" s="310"/>
      <c r="D596" s="261"/>
      <c r="E596" s="262"/>
      <c r="F596" s="285"/>
      <c r="G596" s="285"/>
      <c r="H596" s="285"/>
      <c r="I596" s="285"/>
      <c r="J596" s="285"/>
      <c r="K596" s="285"/>
      <c r="L596" s="344"/>
      <c r="M596" s="343"/>
      <c r="N596" s="285"/>
      <c r="O596" s="155" t="s">
        <v>763</v>
      </c>
    </row>
    <row r="597" spans="1:15" ht="40.049999999999997" customHeight="1" x14ac:dyDescent="0.2">
      <c r="A597" s="36"/>
      <c r="B597" s="308"/>
      <c r="C597" s="310"/>
      <c r="D597" s="298" t="s">
        <v>1043</v>
      </c>
      <c r="E597" s="299"/>
      <c r="F597" s="52">
        <v>0</v>
      </c>
      <c r="G597" s="52">
        <v>13843</v>
      </c>
      <c r="H597" s="52">
        <v>10714</v>
      </c>
      <c r="I597" s="52">
        <v>0</v>
      </c>
      <c r="J597" s="52">
        <v>0</v>
      </c>
      <c r="K597" s="52">
        <v>10700</v>
      </c>
      <c r="L597" s="99"/>
      <c r="M597" s="72">
        <v>0</v>
      </c>
      <c r="N597" s="52">
        <v>14</v>
      </c>
      <c r="O597" s="52">
        <v>3129</v>
      </c>
    </row>
    <row r="598" spans="1:15" ht="15" customHeight="1" x14ac:dyDescent="0.15">
      <c r="A598" s="36"/>
      <c r="B598" s="308"/>
      <c r="C598" s="310"/>
      <c r="D598" s="300" t="s">
        <v>1041</v>
      </c>
      <c r="E598" s="301"/>
      <c r="F598" s="257">
        <v>28900</v>
      </c>
      <c r="G598" s="257">
        <v>23588</v>
      </c>
      <c r="H598" s="257">
        <v>8624</v>
      </c>
      <c r="I598" s="257">
        <v>0</v>
      </c>
      <c r="J598" s="257">
        <v>0</v>
      </c>
      <c r="K598" s="257">
        <v>8600</v>
      </c>
      <c r="L598" s="306"/>
      <c r="M598" s="328">
        <v>0</v>
      </c>
      <c r="N598" s="257">
        <v>24</v>
      </c>
      <c r="O598" s="156">
        <v>14964</v>
      </c>
    </row>
    <row r="599" spans="1:15" ht="15" customHeight="1" x14ac:dyDescent="0.2">
      <c r="A599" s="36"/>
      <c r="B599" s="308"/>
      <c r="C599" s="310"/>
      <c r="D599" s="261"/>
      <c r="E599" s="262"/>
      <c r="F599" s="293"/>
      <c r="G599" s="293"/>
      <c r="H599" s="293"/>
      <c r="I599" s="293"/>
      <c r="J599" s="293"/>
      <c r="K599" s="293"/>
      <c r="L599" s="451"/>
      <c r="M599" s="405"/>
      <c r="N599" s="293"/>
      <c r="O599" s="487" t="s">
        <v>687</v>
      </c>
    </row>
    <row r="600" spans="1:15" ht="15" customHeight="1" x14ac:dyDescent="0.2">
      <c r="A600" s="36"/>
      <c r="B600" s="303"/>
      <c r="C600" s="305"/>
      <c r="D600" s="255"/>
      <c r="E600" s="256"/>
      <c r="F600" s="258"/>
      <c r="G600" s="258"/>
      <c r="H600" s="258"/>
      <c r="I600" s="258"/>
      <c r="J600" s="258"/>
      <c r="K600" s="258"/>
      <c r="L600" s="307"/>
      <c r="M600" s="329"/>
      <c r="N600" s="258"/>
      <c r="O600" s="488"/>
    </row>
    <row r="601" spans="1:15" ht="19.95" customHeight="1" x14ac:dyDescent="0.2">
      <c r="A601" s="36"/>
      <c r="B601" s="263" t="s">
        <v>107</v>
      </c>
      <c r="C601" s="265" t="s">
        <v>274</v>
      </c>
      <c r="D601" s="253" t="s">
        <v>1256</v>
      </c>
      <c r="E601" s="254"/>
      <c r="F601" s="251">
        <v>27140</v>
      </c>
      <c r="G601" s="251">
        <v>27140</v>
      </c>
      <c r="H601" s="251">
        <v>27100</v>
      </c>
      <c r="I601" s="251">
        <v>0</v>
      </c>
      <c r="J601" s="251">
        <v>0</v>
      </c>
      <c r="K601" s="251">
        <v>25700</v>
      </c>
      <c r="L601" s="289"/>
      <c r="M601" s="291">
        <v>0</v>
      </c>
      <c r="N601" s="251">
        <v>1400</v>
      </c>
      <c r="O601" s="251">
        <v>40</v>
      </c>
    </row>
    <row r="602" spans="1:15" ht="19.95" customHeight="1" x14ac:dyDescent="0.2">
      <c r="A602" s="36"/>
      <c r="B602" s="331"/>
      <c r="C602" s="387"/>
      <c r="D602" s="261"/>
      <c r="E602" s="262"/>
      <c r="F602" s="285"/>
      <c r="G602" s="285"/>
      <c r="H602" s="285"/>
      <c r="I602" s="285"/>
      <c r="J602" s="285"/>
      <c r="K602" s="285"/>
      <c r="L602" s="344"/>
      <c r="M602" s="343"/>
      <c r="N602" s="285"/>
      <c r="O602" s="285"/>
    </row>
    <row r="603" spans="1:15" ht="27" customHeight="1" x14ac:dyDescent="0.2">
      <c r="A603" s="36"/>
      <c r="B603" s="331"/>
      <c r="C603" s="387"/>
      <c r="D603" s="298" t="s">
        <v>1040</v>
      </c>
      <c r="E603" s="299"/>
      <c r="F603" s="43">
        <v>0</v>
      </c>
      <c r="G603" s="43">
        <v>8050</v>
      </c>
      <c r="H603" s="52">
        <v>8050</v>
      </c>
      <c r="I603" s="52">
        <v>0</v>
      </c>
      <c r="J603" s="52">
        <v>0</v>
      </c>
      <c r="K603" s="52">
        <v>7600</v>
      </c>
      <c r="L603" s="99"/>
      <c r="M603" s="72">
        <v>0</v>
      </c>
      <c r="N603" s="52">
        <v>450</v>
      </c>
      <c r="O603" s="43">
        <v>0</v>
      </c>
    </row>
    <row r="604" spans="1:15" ht="15" customHeight="1" x14ac:dyDescent="0.2">
      <c r="A604" s="36"/>
      <c r="B604" s="331"/>
      <c r="C604" s="387"/>
      <c r="D604" s="300" t="s">
        <v>1256</v>
      </c>
      <c r="E604" s="301"/>
      <c r="F604" s="257">
        <v>28050</v>
      </c>
      <c r="G604" s="257">
        <v>28050</v>
      </c>
      <c r="H604" s="257">
        <v>20000</v>
      </c>
      <c r="I604" s="257">
        <v>0</v>
      </c>
      <c r="J604" s="257">
        <v>0</v>
      </c>
      <c r="K604" s="257">
        <v>19000</v>
      </c>
      <c r="L604" s="306"/>
      <c r="M604" s="328">
        <v>0</v>
      </c>
      <c r="N604" s="257">
        <v>1000</v>
      </c>
      <c r="O604" s="67">
        <v>8050</v>
      </c>
    </row>
    <row r="605" spans="1:15" ht="27" customHeight="1" x14ac:dyDescent="0.2">
      <c r="A605" s="36"/>
      <c r="B605" s="331"/>
      <c r="C605" s="387"/>
      <c r="D605" s="261"/>
      <c r="E605" s="262"/>
      <c r="F605" s="293"/>
      <c r="G605" s="293"/>
      <c r="H605" s="293"/>
      <c r="I605" s="293"/>
      <c r="J605" s="293"/>
      <c r="K605" s="293"/>
      <c r="L605" s="451"/>
      <c r="M605" s="405"/>
      <c r="N605" s="293"/>
      <c r="O605" s="179" t="s">
        <v>688</v>
      </c>
    </row>
    <row r="606" spans="1:15" ht="27" customHeight="1" x14ac:dyDescent="0.2">
      <c r="A606" s="36"/>
      <c r="B606" s="264"/>
      <c r="C606" s="266"/>
      <c r="D606" s="255" t="s">
        <v>443</v>
      </c>
      <c r="E606" s="256"/>
      <c r="F606" s="48">
        <v>0</v>
      </c>
      <c r="G606" s="48">
        <v>29400</v>
      </c>
      <c r="H606" s="33">
        <v>29400</v>
      </c>
      <c r="I606" s="33">
        <v>0</v>
      </c>
      <c r="J606" s="33">
        <v>0</v>
      </c>
      <c r="K606" s="33">
        <v>27900</v>
      </c>
      <c r="L606" s="154"/>
      <c r="M606" s="35">
        <v>0</v>
      </c>
      <c r="N606" s="33">
        <v>1500</v>
      </c>
      <c r="O606" s="33">
        <v>0</v>
      </c>
    </row>
    <row r="607" spans="1:15" ht="27" customHeight="1" x14ac:dyDescent="0.2">
      <c r="A607" s="245"/>
      <c r="B607" s="302" t="s">
        <v>442</v>
      </c>
      <c r="C607" s="310" t="s">
        <v>689</v>
      </c>
      <c r="D607" s="314" t="s">
        <v>518</v>
      </c>
      <c r="E607" s="315"/>
      <c r="F607" s="37">
        <v>59944</v>
      </c>
      <c r="G607" s="37">
        <v>3252</v>
      </c>
      <c r="H607" s="24">
        <v>3252</v>
      </c>
      <c r="I607" s="24">
        <v>0</v>
      </c>
      <c r="J607" s="24">
        <v>0</v>
      </c>
      <c r="K607" s="37">
        <v>3200</v>
      </c>
      <c r="L607" s="46"/>
      <c r="M607" s="26">
        <v>0</v>
      </c>
      <c r="N607" s="24">
        <v>52</v>
      </c>
      <c r="O607" s="24">
        <v>0</v>
      </c>
    </row>
    <row r="608" spans="1:15" ht="27" customHeight="1" x14ac:dyDescent="0.2">
      <c r="A608" s="246"/>
      <c r="B608" s="303"/>
      <c r="C608" s="305"/>
      <c r="D608" s="316"/>
      <c r="E608" s="317"/>
      <c r="F608" s="33">
        <v>41337</v>
      </c>
      <c r="G608" s="33">
        <v>984</v>
      </c>
      <c r="H608" s="27">
        <v>984</v>
      </c>
      <c r="I608" s="27">
        <v>0</v>
      </c>
      <c r="J608" s="27">
        <v>0</v>
      </c>
      <c r="K608" s="33">
        <v>0</v>
      </c>
      <c r="L608" s="47"/>
      <c r="M608" s="29">
        <v>0</v>
      </c>
      <c r="N608" s="27">
        <v>984</v>
      </c>
      <c r="O608" s="27">
        <v>0</v>
      </c>
    </row>
    <row r="609" spans="1:15" ht="19.95" customHeight="1" x14ac:dyDescent="0.2">
      <c r="A609" s="399" t="s">
        <v>1137</v>
      </c>
      <c r="B609" s="263" t="s">
        <v>276</v>
      </c>
      <c r="C609" s="310" t="s">
        <v>1017</v>
      </c>
      <c r="D609" s="253" t="s">
        <v>1187</v>
      </c>
      <c r="E609" s="254"/>
      <c r="F609" s="282">
        <v>65000</v>
      </c>
      <c r="G609" s="282">
        <v>48800</v>
      </c>
      <c r="H609" s="282">
        <v>48774</v>
      </c>
      <c r="I609" s="282">
        <v>24387</v>
      </c>
      <c r="J609" s="282">
        <v>0</v>
      </c>
      <c r="K609" s="282">
        <v>0</v>
      </c>
      <c r="L609" s="283"/>
      <c r="M609" s="281">
        <v>0</v>
      </c>
      <c r="N609" s="282">
        <v>24387</v>
      </c>
      <c r="O609" s="251">
        <v>26</v>
      </c>
    </row>
    <row r="610" spans="1:15" ht="19.95" customHeight="1" x14ac:dyDescent="0.2">
      <c r="A610" s="247"/>
      <c r="B610" s="264"/>
      <c r="C610" s="305"/>
      <c r="D610" s="255"/>
      <c r="E610" s="256"/>
      <c r="F610" s="279"/>
      <c r="G610" s="279"/>
      <c r="H610" s="279"/>
      <c r="I610" s="279"/>
      <c r="J610" s="279"/>
      <c r="K610" s="279"/>
      <c r="L610" s="275"/>
      <c r="M610" s="277"/>
      <c r="N610" s="279"/>
      <c r="O610" s="284"/>
    </row>
    <row r="611" spans="1:15" ht="19.95" customHeight="1" x14ac:dyDescent="0.2">
      <c r="A611" s="246"/>
      <c r="B611" s="263" t="s">
        <v>276</v>
      </c>
      <c r="C611" s="310" t="s">
        <v>764</v>
      </c>
      <c r="D611" s="253" t="s">
        <v>1188</v>
      </c>
      <c r="E611" s="254"/>
      <c r="F611" s="282">
        <v>11930</v>
      </c>
      <c r="G611" s="282">
        <v>11930</v>
      </c>
      <c r="H611" s="282">
        <v>6380</v>
      </c>
      <c r="I611" s="282">
        <v>3190</v>
      </c>
      <c r="J611" s="282">
        <v>0</v>
      </c>
      <c r="K611" s="282">
        <v>0</v>
      </c>
      <c r="L611" s="283"/>
      <c r="M611" s="281">
        <v>0</v>
      </c>
      <c r="N611" s="282">
        <v>3190</v>
      </c>
      <c r="O611" s="251">
        <v>5550</v>
      </c>
    </row>
    <row r="612" spans="1:15" ht="19.95" customHeight="1" x14ac:dyDescent="0.2">
      <c r="A612" s="247"/>
      <c r="B612" s="264"/>
      <c r="C612" s="305"/>
      <c r="D612" s="255"/>
      <c r="E612" s="256"/>
      <c r="F612" s="279"/>
      <c r="G612" s="279"/>
      <c r="H612" s="279"/>
      <c r="I612" s="279"/>
      <c r="J612" s="279"/>
      <c r="K612" s="279"/>
      <c r="L612" s="275"/>
      <c r="M612" s="277"/>
      <c r="N612" s="279"/>
      <c r="O612" s="284"/>
    </row>
    <row r="613" spans="1:15" ht="19.95" customHeight="1" x14ac:dyDescent="0.2">
      <c r="A613" s="246"/>
      <c r="B613" s="263" t="s">
        <v>276</v>
      </c>
      <c r="C613" s="310" t="s">
        <v>765</v>
      </c>
      <c r="D613" s="253" t="s">
        <v>1189</v>
      </c>
      <c r="E613" s="254"/>
      <c r="F613" s="282">
        <v>4100</v>
      </c>
      <c r="G613" s="282">
        <v>4100</v>
      </c>
      <c r="H613" s="282">
        <v>3789</v>
      </c>
      <c r="I613" s="282">
        <v>1840</v>
      </c>
      <c r="J613" s="282">
        <v>0</v>
      </c>
      <c r="K613" s="282">
        <v>0</v>
      </c>
      <c r="L613" s="283"/>
      <c r="M613" s="281">
        <v>0</v>
      </c>
      <c r="N613" s="282">
        <v>1949</v>
      </c>
      <c r="O613" s="251">
        <v>311</v>
      </c>
    </row>
    <row r="614" spans="1:15" ht="19.95" customHeight="1" x14ac:dyDescent="0.2">
      <c r="A614" s="247"/>
      <c r="B614" s="264"/>
      <c r="C614" s="305"/>
      <c r="D614" s="255"/>
      <c r="E614" s="256"/>
      <c r="F614" s="279"/>
      <c r="G614" s="279"/>
      <c r="H614" s="279"/>
      <c r="I614" s="279"/>
      <c r="J614" s="279"/>
      <c r="K614" s="279"/>
      <c r="L614" s="275"/>
      <c r="M614" s="277"/>
      <c r="N614" s="279"/>
      <c r="O614" s="284"/>
    </row>
    <row r="615" spans="1:15" ht="19.95" customHeight="1" x14ac:dyDescent="0.2">
      <c r="A615" s="246"/>
      <c r="B615" s="263" t="s">
        <v>1014</v>
      </c>
      <c r="C615" s="310" t="s">
        <v>766</v>
      </c>
      <c r="D615" s="253" t="s">
        <v>1016</v>
      </c>
      <c r="E615" s="254"/>
      <c r="F615" s="282">
        <v>5000</v>
      </c>
      <c r="G615" s="282">
        <v>5000</v>
      </c>
      <c r="H615" s="282">
        <v>4085</v>
      </c>
      <c r="I615" s="282">
        <v>0</v>
      </c>
      <c r="J615" s="282">
        <v>0</v>
      </c>
      <c r="K615" s="282">
        <v>0</v>
      </c>
      <c r="L615" s="283" t="s">
        <v>827</v>
      </c>
      <c r="M615" s="281">
        <v>4085</v>
      </c>
      <c r="N615" s="282">
        <v>0</v>
      </c>
      <c r="O615" s="251">
        <v>915</v>
      </c>
    </row>
    <row r="616" spans="1:15" ht="19.95" customHeight="1" x14ac:dyDescent="0.2">
      <c r="A616" s="247"/>
      <c r="B616" s="264"/>
      <c r="C616" s="305"/>
      <c r="D616" s="255"/>
      <c r="E616" s="256"/>
      <c r="F616" s="279"/>
      <c r="G616" s="279"/>
      <c r="H616" s="279"/>
      <c r="I616" s="279"/>
      <c r="J616" s="279"/>
      <c r="K616" s="279"/>
      <c r="L616" s="275"/>
      <c r="M616" s="277"/>
      <c r="N616" s="279"/>
      <c r="O616" s="284"/>
    </row>
    <row r="617" spans="1:15" ht="27" customHeight="1" x14ac:dyDescent="0.2">
      <c r="A617" s="246"/>
      <c r="B617" s="263" t="s">
        <v>1014</v>
      </c>
      <c r="C617" s="304" t="s">
        <v>444</v>
      </c>
      <c r="D617" s="286" t="s">
        <v>559</v>
      </c>
      <c r="E617" s="287"/>
      <c r="F617" s="24">
        <v>5600</v>
      </c>
      <c r="G617" s="24">
        <v>5600</v>
      </c>
      <c r="H617" s="24">
        <v>5600</v>
      </c>
      <c r="I617" s="24">
        <v>0</v>
      </c>
      <c r="J617" s="24">
        <v>0</v>
      </c>
      <c r="K617" s="24">
        <v>0</v>
      </c>
      <c r="L617" s="46"/>
      <c r="M617" s="26">
        <v>0</v>
      </c>
      <c r="N617" s="24">
        <v>5600</v>
      </c>
      <c r="O617" s="24">
        <v>0</v>
      </c>
    </row>
    <row r="618" spans="1:15" ht="27" customHeight="1" x14ac:dyDescent="0.2">
      <c r="A618" s="247"/>
      <c r="B618" s="264"/>
      <c r="C618" s="305"/>
      <c r="D618" s="316"/>
      <c r="E618" s="317"/>
      <c r="F618" s="27">
        <v>5635</v>
      </c>
      <c r="G618" s="27">
        <v>5635</v>
      </c>
      <c r="H618" s="27">
        <v>5631</v>
      </c>
      <c r="I618" s="27">
        <v>0</v>
      </c>
      <c r="J618" s="27">
        <v>0</v>
      </c>
      <c r="K618" s="27">
        <v>0</v>
      </c>
      <c r="L618" s="55"/>
      <c r="M618" s="29">
        <v>0</v>
      </c>
      <c r="N618" s="27">
        <v>5631</v>
      </c>
      <c r="O618" s="27">
        <v>4</v>
      </c>
    </row>
    <row r="619" spans="1:15" ht="19.95" customHeight="1" x14ac:dyDescent="0.2">
      <c r="A619" s="36"/>
      <c r="B619" s="302" t="s">
        <v>77</v>
      </c>
      <c r="C619" s="304" t="s">
        <v>768</v>
      </c>
      <c r="D619" s="253" t="s">
        <v>1193</v>
      </c>
      <c r="E619" s="254"/>
      <c r="F619" s="251">
        <v>71</v>
      </c>
      <c r="G619" s="251">
        <v>71</v>
      </c>
      <c r="H619" s="251">
        <v>23</v>
      </c>
      <c r="I619" s="251">
        <v>0</v>
      </c>
      <c r="J619" s="251">
        <v>0</v>
      </c>
      <c r="K619" s="251">
        <v>0</v>
      </c>
      <c r="L619" s="289"/>
      <c r="M619" s="291">
        <v>0</v>
      </c>
      <c r="N619" s="251">
        <v>23</v>
      </c>
      <c r="O619" s="251">
        <v>48</v>
      </c>
    </row>
    <row r="620" spans="1:15" ht="19.95" customHeight="1" x14ac:dyDescent="0.2">
      <c r="A620" s="36"/>
      <c r="B620" s="308"/>
      <c r="C620" s="489"/>
      <c r="D620" s="298"/>
      <c r="E620" s="299"/>
      <c r="F620" s="252"/>
      <c r="G620" s="252"/>
      <c r="H620" s="252"/>
      <c r="I620" s="252"/>
      <c r="J620" s="252"/>
      <c r="K620" s="252"/>
      <c r="L620" s="323"/>
      <c r="M620" s="313"/>
      <c r="N620" s="252"/>
      <c r="O620" s="252"/>
    </row>
    <row r="621" spans="1:15" ht="19.95" customHeight="1" x14ac:dyDescent="0.2">
      <c r="A621" s="180"/>
      <c r="B621" s="308"/>
      <c r="C621" s="310" t="s">
        <v>767</v>
      </c>
      <c r="D621" s="300" t="s">
        <v>506</v>
      </c>
      <c r="E621" s="301"/>
      <c r="F621" s="257">
        <v>33239</v>
      </c>
      <c r="G621" s="257">
        <v>31959</v>
      </c>
      <c r="H621" s="257">
        <v>31460</v>
      </c>
      <c r="I621" s="257">
        <v>0</v>
      </c>
      <c r="J621" s="257">
        <v>0</v>
      </c>
      <c r="K621" s="257">
        <v>0</v>
      </c>
      <c r="L621" s="306" t="s">
        <v>9</v>
      </c>
      <c r="M621" s="328">
        <v>6000</v>
      </c>
      <c r="N621" s="257">
        <v>25460</v>
      </c>
      <c r="O621" s="257">
        <v>499</v>
      </c>
    </row>
    <row r="622" spans="1:15" ht="19.95" customHeight="1" x14ac:dyDescent="0.2">
      <c r="A622" s="51"/>
      <c r="B622" s="303"/>
      <c r="C622" s="305"/>
      <c r="D622" s="255"/>
      <c r="E622" s="256"/>
      <c r="F622" s="258"/>
      <c r="G622" s="258"/>
      <c r="H622" s="258"/>
      <c r="I622" s="258"/>
      <c r="J622" s="258"/>
      <c r="K622" s="258"/>
      <c r="L622" s="307"/>
      <c r="M622" s="329"/>
      <c r="N622" s="258"/>
      <c r="O622" s="258"/>
    </row>
    <row r="623" spans="1:15" ht="27" customHeight="1" x14ac:dyDescent="0.2">
      <c r="A623" s="246" t="s">
        <v>1137</v>
      </c>
      <c r="B623" s="308" t="s">
        <v>78</v>
      </c>
      <c r="C623" s="387" t="s">
        <v>378</v>
      </c>
      <c r="D623" s="261" t="s">
        <v>1182</v>
      </c>
      <c r="E623" s="262"/>
      <c r="F623" s="52">
        <v>221750</v>
      </c>
      <c r="G623" s="52">
        <v>74090</v>
      </c>
      <c r="H623" s="52">
        <v>72277</v>
      </c>
      <c r="I623" s="52">
        <v>21831</v>
      </c>
      <c r="J623" s="52">
        <v>0</v>
      </c>
      <c r="K623" s="52">
        <v>41000</v>
      </c>
      <c r="L623" s="99"/>
      <c r="M623" s="72">
        <v>0</v>
      </c>
      <c r="N623" s="52">
        <v>9446</v>
      </c>
      <c r="O623" s="52">
        <v>1813</v>
      </c>
    </row>
    <row r="624" spans="1:15" ht="27" customHeight="1" x14ac:dyDescent="0.2">
      <c r="A624" s="247"/>
      <c r="B624" s="303"/>
      <c r="C624" s="266"/>
      <c r="D624" s="259" t="s">
        <v>690</v>
      </c>
      <c r="E624" s="260"/>
      <c r="F624" s="27">
        <v>135582</v>
      </c>
      <c r="G624" s="27">
        <v>99145</v>
      </c>
      <c r="H624" s="27">
        <v>97752</v>
      </c>
      <c r="I624" s="27">
        <v>43550</v>
      </c>
      <c r="J624" s="27">
        <v>0</v>
      </c>
      <c r="K624" s="27">
        <v>39100</v>
      </c>
      <c r="L624" s="47"/>
      <c r="M624" s="29">
        <v>0</v>
      </c>
      <c r="N624" s="27">
        <v>15102</v>
      </c>
      <c r="O624" s="27">
        <v>1393</v>
      </c>
    </row>
    <row r="625" spans="1:15" ht="16.95" customHeight="1" x14ac:dyDescent="0.15">
      <c r="A625" s="246"/>
      <c r="B625" s="263" t="s">
        <v>107</v>
      </c>
      <c r="C625" s="304" t="s">
        <v>385</v>
      </c>
      <c r="D625" s="253" t="s">
        <v>1029</v>
      </c>
      <c r="E625" s="254"/>
      <c r="F625" s="251">
        <v>71503</v>
      </c>
      <c r="G625" s="251">
        <v>71037</v>
      </c>
      <c r="H625" s="251">
        <v>10748</v>
      </c>
      <c r="I625" s="251">
        <v>2815</v>
      </c>
      <c r="J625" s="251">
        <v>0</v>
      </c>
      <c r="K625" s="251">
        <v>2600</v>
      </c>
      <c r="L625" s="283"/>
      <c r="M625" s="291">
        <v>0</v>
      </c>
      <c r="N625" s="251">
        <v>5333</v>
      </c>
      <c r="O625" s="73">
        <v>60289</v>
      </c>
    </row>
    <row r="626" spans="1:15" ht="37.049999999999997" customHeight="1" x14ac:dyDescent="0.2">
      <c r="A626" s="247"/>
      <c r="B626" s="331"/>
      <c r="C626" s="310"/>
      <c r="D626" s="261"/>
      <c r="E626" s="262"/>
      <c r="F626" s="285"/>
      <c r="G626" s="285"/>
      <c r="H626" s="285"/>
      <c r="I626" s="285"/>
      <c r="J626" s="285"/>
      <c r="K626" s="285"/>
      <c r="L626" s="274"/>
      <c r="M626" s="343"/>
      <c r="N626" s="285"/>
      <c r="O626" s="155" t="s">
        <v>769</v>
      </c>
    </row>
    <row r="627" spans="1:15" ht="27" customHeight="1" x14ac:dyDescent="0.2">
      <c r="A627" s="36"/>
      <c r="B627" s="331"/>
      <c r="C627" s="310"/>
      <c r="D627" s="261" t="s">
        <v>1028</v>
      </c>
      <c r="E627" s="262"/>
      <c r="F627" s="52">
        <v>0</v>
      </c>
      <c r="G627" s="52">
        <v>40496</v>
      </c>
      <c r="H627" s="52">
        <v>37699</v>
      </c>
      <c r="I627" s="52">
        <v>18848</v>
      </c>
      <c r="J627" s="52">
        <v>0</v>
      </c>
      <c r="K627" s="52">
        <v>17300</v>
      </c>
      <c r="L627" s="93" t="s">
        <v>122</v>
      </c>
      <c r="M627" s="72">
        <v>562</v>
      </c>
      <c r="N627" s="52">
        <v>989</v>
      </c>
      <c r="O627" s="181">
        <v>2797</v>
      </c>
    </row>
    <row r="628" spans="1:15" ht="15" customHeight="1" x14ac:dyDescent="0.15">
      <c r="A628" s="36"/>
      <c r="B628" s="331"/>
      <c r="C628" s="310"/>
      <c r="D628" s="300" t="s">
        <v>691</v>
      </c>
      <c r="E628" s="301"/>
      <c r="F628" s="257">
        <v>73655</v>
      </c>
      <c r="G628" s="257">
        <v>68551</v>
      </c>
      <c r="H628" s="257">
        <v>25700</v>
      </c>
      <c r="I628" s="257">
        <v>12000</v>
      </c>
      <c r="J628" s="257">
        <v>0</v>
      </c>
      <c r="K628" s="257">
        <v>11400</v>
      </c>
      <c r="L628" s="306"/>
      <c r="M628" s="328">
        <v>0</v>
      </c>
      <c r="N628" s="257">
        <v>2300</v>
      </c>
      <c r="O628" s="156">
        <v>42851</v>
      </c>
    </row>
    <row r="629" spans="1:15" ht="27" customHeight="1" x14ac:dyDescent="0.2">
      <c r="A629" s="36"/>
      <c r="B629" s="331"/>
      <c r="C629" s="310"/>
      <c r="D629" s="261"/>
      <c r="E629" s="262"/>
      <c r="F629" s="293"/>
      <c r="G629" s="293"/>
      <c r="H629" s="293"/>
      <c r="I629" s="293"/>
      <c r="J629" s="293"/>
      <c r="K629" s="293"/>
      <c r="L629" s="451"/>
      <c r="M629" s="405"/>
      <c r="N629" s="293"/>
      <c r="O629" s="157" t="s">
        <v>692</v>
      </c>
    </row>
    <row r="630" spans="1:15" ht="27" customHeight="1" x14ac:dyDescent="0.2">
      <c r="A630" s="36"/>
      <c r="B630" s="264"/>
      <c r="C630" s="305"/>
      <c r="D630" s="255" t="s">
        <v>515</v>
      </c>
      <c r="E630" s="256"/>
      <c r="F630" s="33">
        <v>0</v>
      </c>
      <c r="G630" s="33">
        <v>6349</v>
      </c>
      <c r="H630" s="33">
        <v>6348</v>
      </c>
      <c r="I630" s="33">
        <v>3086</v>
      </c>
      <c r="J630" s="33">
        <v>0</v>
      </c>
      <c r="K630" s="33">
        <v>2900</v>
      </c>
      <c r="L630" s="154"/>
      <c r="M630" s="35">
        <v>0</v>
      </c>
      <c r="N630" s="33">
        <v>362</v>
      </c>
      <c r="O630" s="33">
        <v>1</v>
      </c>
    </row>
    <row r="631" spans="1:15" ht="15" customHeight="1" x14ac:dyDescent="0.15">
      <c r="A631" s="245"/>
      <c r="B631" s="302" t="s">
        <v>78</v>
      </c>
      <c r="C631" s="304" t="s">
        <v>251</v>
      </c>
      <c r="D631" s="253" t="s">
        <v>1183</v>
      </c>
      <c r="E631" s="254"/>
      <c r="F631" s="251">
        <v>50000</v>
      </c>
      <c r="G631" s="251">
        <v>50000</v>
      </c>
      <c r="H631" s="251">
        <v>1165</v>
      </c>
      <c r="I631" s="251">
        <v>0</v>
      </c>
      <c r="J631" s="251">
        <v>0</v>
      </c>
      <c r="K631" s="251">
        <v>600</v>
      </c>
      <c r="L631" s="289"/>
      <c r="M631" s="291">
        <v>0</v>
      </c>
      <c r="N631" s="251">
        <v>565</v>
      </c>
      <c r="O631" s="182">
        <v>48835</v>
      </c>
    </row>
    <row r="632" spans="1:15" ht="27" customHeight="1" x14ac:dyDescent="0.2">
      <c r="A632" s="245"/>
      <c r="B632" s="308"/>
      <c r="C632" s="310"/>
      <c r="D632" s="261"/>
      <c r="E632" s="262"/>
      <c r="F632" s="285"/>
      <c r="G632" s="285"/>
      <c r="H632" s="285"/>
      <c r="I632" s="285"/>
      <c r="J632" s="285"/>
      <c r="K632" s="285"/>
      <c r="L632" s="344"/>
      <c r="M632" s="343"/>
      <c r="N632" s="285"/>
      <c r="O632" s="155" t="s">
        <v>770</v>
      </c>
    </row>
    <row r="633" spans="1:15" ht="15" customHeight="1" x14ac:dyDescent="0.15">
      <c r="A633" s="36"/>
      <c r="B633" s="308"/>
      <c r="C633" s="310"/>
      <c r="D633" s="314" t="s">
        <v>1018</v>
      </c>
      <c r="E633" s="315"/>
      <c r="F633" s="285">
        <v>0</v>
      </c>
      <c r="G633" s="285">
        <v>67259</v>
      </c>
      <c r="H633" s="285">
        <v>47006</v>
      </c>
      <c r="I633" s="285">
        <v>21925</v>
      </c>
      <c r="J633" s="285">
        <v>0</v>
      </c>
      <c r="K633" s="285">
        <v>24000</v>
      </c>
      <c r="L633" s="344"/>
      <c r="M633" s="343">
        <v>0</v>
      </c>
      <c r="N633" s="285">
        <v>1081</v>
      </c>
      <c r="O633" s="182">
        <v>20253</v>
      </c>
    </row>
    <row r="634" spans="1:15" ht="27" customHeight="1" x14ac:dyDescent="0.2">
      <c r="A634" s="36"/>
      <c r="B634" s="308"/>
      <c r="C634" s="310"/>
      <c r="D634" s="311"/>
      <c r="E634" s="312"/>
      <c r="F634" s="252"/>
      <c r="G634" s="252"/>
      <c r="H634" s="252"/>
      <c r="I634" s="252"/>
      <c r="J634" s="252"/>
      <c r="K634" s="252"/>
      <c r="L634" s="323"/>
      <c r="M634" s="313"/>
      <c r="N634" s="252"/>
      <c r="O634" s="127" t="s">
        <v>1019</v>
      </c>
    </row>
    <row r="635" spans="1:15" ht="15" customHeight="1" x14ac:dyDescent="0.15">
      <c r="A635" s="36"/>
      <c r="B635" s="308"/>
      <c r="C635" s="310"/>
      <c r="D635" s="388" t="s">
        <v>695</v>
      </c>
      <c r="E635" s="389"/>
      <c r="F635" s="257">
        <v>125000</v>
      </c>
      <c r="G635" s="257">
        <v>127000</v>
      </c>
      <c r="H635" s="257">
        <v>59554</v>
      </c>
      <c r="I635" s="257">
        <v>29075</v>
      </c>
      <c r="J635" s="257">
        <v>0</v>
      </c>
      <c r="K635" s="257">
        <v>28300</v>
      </c>
      <c r="L635" s="306"/>
      <c r="M635" s="328">
        <v>0</v>
      </c>
      <c r="N635" s="257">
        <v>2179</v>
      </c>
      <c r="O635" s="156">
        <v>67446</v>
      </c>
    </row>
    <row r="636" spans="1:15" ht="27" customHeight="1" x14ac:dyDescent="0.2">
      <c r="A636" s="36"/>
      <c r="B636" s="308"/>
      <c r="C636" s="310"/>
      <c r="D636" s="314"/>
      <c r="E636" s="315"/>
      <c r="F636" s="293"/>
      <c r="G636" s="293"/>
      <c r="H636" s="293"/>
      <c r="I636" s="293"/>
      <c r="J636" s="293"/>
      <c r="K636" s="293"/>
      <c r="L636" s="451"/>
      <c r="M636" s="405"/>
      <c r="N636" s="293"/>
      <c r="O636" s="176" t="s">
        <v>694</v>
      </c>
    </row>
    <row r="637" spans="1:15" ht="40.049999999999997" customHeight="1" x14ac:dyDescent="0.2">
      <c r="A637" s="36"/>
      <c r="B637" s="303"/>
      <c r="C637" s="305"/>
      <c r="D637" s="255" t="s">
        <v>693</v>
      </c>
      <c r="E637" s="256"/>
      <c r="F637" s="48">
        <v>0</v>
      </c>
      <c r="G637" s="48">
        <v>40564</v>
      </c>
      <c r="H637" s="48">
        <v>40257</v>
      </c>
      <c r="I637" s="48">
        <v>19054</v>
      </c>
      <c r="J637" s="48">
        <v>0</v>
      </c>
      <c r="K637" s="48">
        <v>19600</v>
      </c>
      <c r="L637" s="172"/>
      <c r="M637" s="50">
        <v>0</v>
      </c>
      <c r="N637" s="48">
        <v>1603</v>
      </c>
      <c r="O637" s="33">
        <v>307</v>
      </c>
    </row>
    <row r="638" spans="1:15" ht="27" customHeight="1" x14ac:dyDescent="0.2">
      <c r="A638" s="246"/>
      <c r="B638" s="263" t="s">
        <v>277</v>
      </c>
      <c r="C638" s="310" t="s">
        <v>771</v>
      </c>
      <c r="D638" s="253" t="s">
        <v>1184</v>
      </c>
      <c r="E638" s="254"/>
      <c r="F638" s="282">
        <v>28000</v>
      </c>
      <c r="G638" s="282">
        <v>41900</v>
      </c>
      <c r="H638" s="282">
        <v>41184</v>
      </c>
      <c r="I638" s="282">
        <v>19300</v>
      </c>
      <c r="J638" s="282">
        <v>0</v>
      </c>
      <c r="K638" s="282">
        <v>17300</v>
      </c>
      <c r="L638" s="283"/>
      <c r="M638" s="281">
        <v>0</v>
      </c>
      <c r="N638" s="282">
        <v>4584</v>
      </c>
      <c r="O638" s="251">
        <v>716</v>
      </c>
    </row>
    <row r="639" spans="1:15" ht="27" customHeight="1" x14ac:dyDescent="0.2">
      <c r="A639" s="247"/>
      <c r="B639" s="264"/>
      <c r="C639" s="305"/>
      <c r="D639" s="255"/>
      <c r="E639" s="256"/>
      <c r="F639" s="279"/>
      <c r="G639" s="279"/>
      <c r="H639" s="279"/>
      <c r="I639" s="279"/>
      <c r="J639" s="279"/>
      <c r="K639" s="279"/>
      <c r="L639" s="275"/>
      <c r="M639" s="277"/>
      <c r="N639" s="279"/>
      <c r="O639" s="284"/>
    </row>
    <row r="640" spans="1:15" ht="15" customHeight="1" x14ac:dyDescent="0.15">
      <c r="A640" s="36"/>
      <c r="B640" s="263" t="s">
        <v>277</v>
      </c>
      <c r="C640" s="310" t="s">
        <v>1154</v>
      </c>
      <c r="D640" s="314" t="s">
        <v>1185</v>
      </c>
      <c r="E640" s="315"/>
      <c r="F640" s="282">
        <v>0</v>
      </c>
      <c r="G640" s="282">
        <v>5995</v>
      </c>
      <c r="H640" s="282">
        <v>495</v>
      </c>
      <c r="I640" s="282">
        <v>0</v>
      </c>
      <c r="J640" s="282">
        <v>0</v>
      </c>
      <c r="K640" s="282">
        <v>0</v>
      </c>
      <c r="L640" s="283"/>
      <c r="M640" s="281">
        <v>0</v>
      </c>
      <c r="N640" s="282">
        <v>495</v>
      </c>
      <c r="O640" s="73">
        <v>5500</v>
      </c>
    </row>
    <row r="641" spans="1:15" ht="27" customHeight="1" x14ac:dyDescent="0.2">
      <c r="A641" s="36"/>
      <c r="B641" s="264"/>
      <c r="C641" s="305"/>
      <c r="D641" s="316"/>
      <c r="E641" s="317"/>
      <c r="F641" s="279"/>
      <c r="G641" s="279"/>
      <c r="H641" s="279"/>
      <c r="I641" s="279"/>
      <c r="J641" s="279"/>
      <c r="K641" s="279"/>
      <c r="L641" s="275"/>
      <c r="M641" s="277"/>
      <c r="N641" s="279"/>
      <c r="O641" s="128" t="s">
        <v>1155</v>
      </c>
    </row>
    <row r="642" spans="1:15" ht="22.05" customHeight="1" x14ac:dyDescent="0.15">
      <c r="A642" s="36"/>
      <c r="B642" s="263" t="s">
        <v>277</v>
      </c>
      <c r="C642" s="310" t="s">
        <v>772</v>
      </c>
      <c r="D642" s="314" t="s">
        <v>1020</v>
      </c>
      <c r="E642" s="315"/>
      <c r="F642" s="282">
        <v>0</v>
      </c>
      <c r="G642" s="282">
        <v>2442</v>
      </c>
      <c r="H642" s="282">
        <v>0</v>
      </c>
      <c r="I642" s="282">
        <v>0</v>
      </c>
      <c r="J642" s="282">
        <v>0</v>
      </c>
      <c r="K642" s="282">
        <v>0</v>
      </c>
      <c r="L642" s="283"/>
      <c r="M642" s="281">
        <v>0</v>
      </c>
      <c r="N642" s="282">
        <v>0</v>
      </c>
      <c r="O642" s="73">
        <v>2442</v>
      </c>
    </row>
    <row r="643" spans="1:15" ht="31.95" customHeight="1" x14ac:dyDescent="0.2">
      <c r="A643" s="51"/>
      <c r="B643" s="264"/>
      <c r="C643" s="305"/>
      <c r="D643" s="316"/>
      <c r="E643" s="317"/>
      <c r="F643" s="279"/>
      <c r="G643" s="279"/>
      <c r="H643" s="279"/>
      <c r="I643" s="279"/>
      <c r="J643" s="279"/>
      <c r="K643" s="279"/>
      <c r="L643" s="275"/>
      <c r="M643" s="277"/>
      <c r="N643" s="279"/>
      <c r="O643" s="128" t="s">
        <v>773</v>
      </c>
    </row>
    <row r="644" spans="1:15" ht="27" customHeight="1" x14ac:dyDescent="0.2">
      <c r="A644" s="36" t="s">
        <v>445</v>
      </c>
      <c r="B644" s="263" t="s">
        <v>344</v>
      </c>
      <c r="C644" s="304" t="s">
        <v>446</v>
      </c>
      <c r="D644" s="253" t="s">
        <v>510</v>
      </c>
      <c r="E644" s="254"/>
      <c r="F644" s="24">
        <v>1500</v>
      </c>
      <c r="G644" s="24">
        <v>1500</v>
      </c>
      <c r="H644" s="24">
        <v>1302</v>
      </c>
      <c r="I644" s="24">
        <v>0</v>
      </c>
      <c r="J644" s="24">
        <v>650</v>
      </c>
      <c r="K644" s="24">
        <v>0</v>
      </c>
      <c r="L644" s="46"/>
      <c r="M644" s="26">
        <v>0</v>
      </c>
      <c r="N644" s="24">
        <v>652</v>
      </c>
      <c r="O644" s="24">
        <v>198</v>
      </c>
    </row>
    <row r="645" spans="1:15" ht="27" customHeight="1" x14ac:dyDescent="0.2">
      <c r="A645" s="36"/>
      <c r="B645" s="264"/>
      <c r="C645" s="305"/>
      <c r="D645" s="255"/>
      <c r="E645" s="256"/>
      <c r="F645" s="27">
        <v>4200</v>
      </c>
      <c r="G645" s="27">
        <v>1500</v>
      </c>
      <c r="H645" s="27">
        <v>1437</v>
      </c>
      <c r="I645" s="27">
        <v>0</v>
      </c>
      <c r="J645" s="27">
        <v>718</v>
      </c>
      <c r="K645" s="27">
        <v>0</v>
      </c>
      <c r="L645" s="47"/>
      <c r="M645" s="29">
        <v>0</v>
      </c>
      <c r="N645" s="27">
        <v>719</v>
      </c>
      <c r="O645" s="27">
        <v>63</v>
      </c>
    </row>
    <row r="646" spans="1:15" ht="40.049999999999997" customHeight="1" x14ac:dyDescent="0.2">
      <c r="A646" s="36"/>
      <c r="B646" s="263" t="s">
        <v>344</v>
      </c>
      <c r="C646" s="265" t="s">
        <v>280</v>
      </c>
      <c r="D646" s="253" t="s">
        <v>1011</v>
      </c>
      <c r="E646" s="254"/>
      <c r="F646" s="37">
        <v>2507</v>
      </c>
      <c r="G646" s="37">
        <v>1507</v>
      </c>
      <c r="H646" s="37">
        <v>1500</v>
      </c>
      <c r="I646" s="37">
        <v>750</v>
      </c>
      <c r="J646" s="37">
        <v>0</v>
      </c>
      <c r="K646" s="37">
        <v>0</v>
      </c>
      <c r="L646" s="41"/>
      <c r="M646" s="39">
        <v>0</v>
      </c>
      <c r="N646" s="37">
        <v>750</v>
      </c>
      <c r="O646" s="37">
        <v>7</v>
      </c>
    </row>
    <row r="647" spans="1:15" ht="27" customHeight="1" x14ac:dyDescent="0.2">
      <c r="A647" s="36"/>
      <c r="B647" s="264"/>
      <c r="C647" s="266"/>
      <c r="D647" s="259" t="s">
        <v>696</v>
      </c>
      <c r="E647" s="260"/>
      <c r="F647" s="27">
        <v>2510</v>
      </c>
      <c r="G647" s="27">
        <v>2599</v>
      </c>
      <c r="H647" s="27">
        <v>2352</v>
      </c>
      <c r="I647" s="27">
        <v>1176</v>
      </c>
      <c r="J647" s="27">
        <v>0</v>
      </c>
      <c r="K647" s="27">
        <v>0</v>
      </c>
      <c r="L647" s="55"/>
      <c r="M647" s="29">
        <v>0</v>
      </c>
      <c r="N647" s="27">
        <v>1176</v>
      </c>
      <c r="O647" s="27">
        <v>247</v>
      </c>
    </row>
    <row r="648" spans="1:15" ht="27" customHeight="1" x14ac:dyDescent="0.2">
      <c r="A648" s="36"/>
      <c r="B648" s="263" t="s">
        <v>344</v>
      </c>
      <c r="C648" s="304" t="s">
        <v>305</v>
      </c>
      <c r="D648" s="326" t="s">
        <v>1012</v>
      </c>
      <c r="E648" s="327"/>
      <c r="F648" s="37">
        <v>17500</v>
      </c>
      <c r="G648" s="37">
        <v>15165</v>
      </c>
      <c r="H648" s="37">
        <v>15165</v>
      </c>
      <c r="I648" s="37">
        <v>7582</v>
      </c>
      <c r="J648" s="37">
        <v>0</v>
      </c>
      <c r="K648" s="37">
        <v>0</v>
      </c>
      <c r="L648" s="38"/>
      <c r="M648" s="39">
        <v>0</v>
      </c>
      <c r="N648" s="37">
        <v>7583</v>
      </c>
      <c r="O648" s="37">
        <v>0</v>
      </c>
    </row>
    <row r="649" spans="1:15" ht="27" customHeight="1" x14ac:dyDescent="0.2">
      <c r="A649" s="51"/>
      <c r="B649" s="264"/>
      <c r="C649" s="305"/>
      <c r="D649" s="296" t="s">
        <v>697</v>
      </c>
      <c r="E649" s="297"/>
      <c r="F649" s="33">
        <v>15000</v>
      </c>
      <c r="G649" s="33">
        <v>17411</v>
      </c>
      <c r="H649" s="33">
        <v>17411</v>
      </c>
      <c r="I649" s="33">
        <v>8704</v>
      </c>
      <c r="J649" s="33">
        <v>0</v>
      </c>
      <c r="K649" s="33">
        <v>0</v>
      </c>
      <c r="L649" s="34"/>
      <c r="M649" s="35">
        <v>0</v>
      </c>
      <c r="N649" s="33">
        <v>8707</v>
      </c>
      <c r="O649" s="33">
        <v>0</v>
      </c>
    </row>
    <row r="650" spans="1:15" ht="27" customHeight="1" x14ac:dyDescent="0.2">
      <c r="A650" s="36" t="s">
        <v>445</v>
      </c>
      <c r="B650" s="331" t="s">
        <v>344</v>
      </c>
      <c r="C650" s="387" t="s">
        <v>279</v>
      </c>
      <c r="D650" s="261" t="s">
        <v>511</v>
      </c>
      <c r="E650" s="262"/>
      <c r="F650" s="43">
        <v>1369</v>
      </c>
      <c r="G650" s="43">
        <v>1369</v>
      </c>
      <c r="H650" s="43">
        <v>1070</v>
      </c>
      <c r="I650" s="43">
        <v>0</v>
      </c>
      <c r="J650" s="43">
        <v>0</v>
      </c>
      <c r="K650" s="43">
        <v>0</v>
      </c>
      <c r="L650" s="53"/>
      <c r="M650" s="45">
        <v>0</v>
      </c>
      <c r="N650" s="43">
        <v>1070</v>
      </c>
      <c r="O650" s="43">
        <v>299</v>
      </c>
    </row>
    <row r="651" spans="1:15" ht="27" customHeight="1" x14ac:dyDescent="0.2">
      <c r="A651" s="36"/>
      <c r="B651" s="264"/>
      <c r="C651" s="266"/>
      <c r="D651" s="255"/>
      <c r="E651" s="256"/>
      <c r="F651" s="27">
        <v>1376</v>
      </c>
      <c r="G651" s="27">
        <v>1376</v>
      </c>
      <c r="H651" s="27">
        <v>1159</v>
      </c>
      <c r="I651" s="27">
        <v>0</v>
      </c>
      <c r="J651" s="27">
        <v>0</v>
      </c>
      <c r="K651" s="27">
        <v>0</v>
      </c>
      <c r="L651" s="55"/>
      <c r="M651" s="29">
        <v>0</v>
      </c>
      <c r="N651" s="27">
        <v>1159</v>
      </c>
      <c r="O651" s="27">
        <v>217</v>
      </c>
    </row>
    <row r="652" spans="1:15" ht="40.049999999999997" customHeight="1" x14ac:dyDescent="0.2">
      <c r="A652" s="36"/>
      <c r="B652" s="396" t="s">
        <v>278</v>
      </c>
      <c r="C652" s="482" t="s">
        <v>252</v>
      </c>
      <c r="D652" s="286" t="s">
        <v>1013</v>
      </c>
      <c r="E652" s="287"/>
      <c r="F652" s="24">
        <v>70189</v>
      </c>
      <c r="G652" s="24">
        <v>55087</v>
      </c>
      <c r="H652" s="24">
        <v>54873</v>
      </c>
      <c r="I652" s="24">
        <v>23699</v>
      </c>
      <c r="J652" s="24">
        <v>0</v>
      </c>
      <c r="K652" s="24">
        <v>23600</v>
      </c>
      <c r="L652" s="46" t="s">
        <v>827</v>
      </c>
      <c r="M652" s="26">
        <v>6699</v>
      </c>
      <c r="N652" s="24">
        <v>875</v>
      </c>
      <c r="O652" s="150">
        <v>214</v>
      </c>
    </row>
    <row r="653" spans="1:15" ht="40.049999999999997" customHeight="1" x14ac:dyDescent="0.2">
      <c r="A653" s="51"/>
      <c r="B653" s="396"/>
      <c r="C653" s="482"/>
      <c r="D653" s="296" t="s">
        <v>512</v>
      </c>
      <c r="E653" s="297"/>
      <c r="F653" s="27">
        <v>71779</v>
      </c>
      <c r="G653" s="27">
        <v>50985</v>
      </c>
      <c r="H653" s="27">
        <v>50684</v>
      </c>
      <c r="I653" s="27">
        <v>23716</v>
      </c>
      <c r="J653" s="27">
        <v>0</v>
      </c>
      <c r="K653" s="27">
        <v>23600</v>
      </c>
      <c r="L653" s="168"/>
      <c r="M653" s="29">
        <v>0</v>
      </c>
      <c r="N653" s="27">
        <v>3368</v>
      </c>
      <c r="O653" s="27">
        <v>301</v>
      </c>
    </row>
    <row r="654" spans="1:15" ht="19.95" customHeight="1" x14ac:dyDescent="0.2">
      <c r="A654" s="247" t="s">
        <v>399</v>
      </c>
      <c r="B654" s="263" t="s">
        <v>226</v>
      </c>
      <c r="C654" s="310" t="s">
        <v>1047</v>
      </c>
      <c r="D654" s="253" t="s">
        <v>1046</v>
      </c>
      <c r="E654" s="254"/>
      <c r="F654" s="282">
        <v>156</v>
      </c>
      <c r="G654" s="282">
        <v>156</v>
      </c>
      <c r="H654" s="282">
        <v>129</v>
      </c>
      <c r="I654" s="282">
        <v>0</v>
      </c>
      <c r="J654" s="282">
        <v>0</v>
      </c>
      <c r="K654" s="282">
        <v>0</v>
      </c>
      <c r="L654" s="283"/>
      <c r="M654" s="281">
        <v>0</v>
      </c>
      <c r="N654" s="282">
        <v>129</v>
      </c>
      <c r="O654" s="251">
        <v>27</v>
      </c>
    </row>
    <row r="655" spans="1:15" ht="19.95" customHeight="1" x14ac:dyDescent="0.2">
      <c r="A655" s="245"/>
      <c r="B655" s="264"/>
      <c r="C655" s="305"/>
      <c r="D655" s="255"/>
      <c r="E655" s="256"/>
      <c r="F655" s="279"/>
      <c r="G655" s="279"/>
      <c r="H655" s="279"/>
      <c r="I655" s="279"/>
      <c r="J655" s="279"/>
      <c r="K655" s="279"/>
      <c r="L655" s="275"/>
      <c r="M655" s="277"/>
      <c r="N655" s="279"/>
      <c r="O655" s="284"/>
    </row>
    <row r="656" spans="1:15" ht="40.049999999999997" customHeight="1" x14ac:dyDescent="0.2">
      <c r="A656" s="245"/>
      <c r="B656" s="302" t="s">
        <v>226</v>
      </c>
      <c r="C656" s="265" t="s">
        <v>217</v>
      </c>
      <c r="D656" s="272" t="s">
        <v>1050</v>
      </c>
      <c r="E656" s="273"/>
      <c r="F656" s="37">
        <v>32142</v>
      </c>
      <c r="G656" s="37">
        <v>32042</v>
      </c>
      <c r="H656" s="37">
        <v>32011</v>
      </c>
      <c r="I656" s="37">
        <v>0</v>
      </c>
      <c r="J656" s="37">
        <v>0</v>
      </c>
      <c r="K656" s="37">
        <v>29600</v>
      </c>
      <c r="L656" s="38"/>
      <c r="M656" s="39">
        <v>0</v>
      </c>
      <c r="N656" s="37">
        <v>2411</v>
      </c>
      <c r="O656" s="37">
        <v>31</v>
      </c>
    </row>
    <row r="657" spans="1:15" ht="64.05" customHeight="1" x14ac:dyDescent="0.2">
      <c r="A657" s="245"/>
      <c r="B657" s="303"/>
      <c r="C657" s="266"/>
      <c r="D657" s="259" t="s">
        <v>700</v>
      </c>
      <c r="E657" s="260"/>
      <c r="F657" s="33">
        <v>53031</v>
      </c>
      <c r="G657" s="33">
        <v>52789</v>
      </c>
      <c r="H657" s="33">
        <v>52720</v>
      </c>
      <c r="I657" s="33">
        <v>0</v>
      </c>
      <c r="J657" s="33">
        <v>0</v>
      </c>
      <c r="K657" s="33">
        <v>48900</v>
      </c>
      <c r="L657" s="55"/>
      <c r="M657" s="35">
        <v>0</v>
      </c>
      <c r="N657" s="33">
        <v>3820</v>
      </c>
      <c r="O657" s="33">
        <v>69</v>
      </c>
    </row>
    <row r="658" spans="1:15" ht="27" customHeight="1" x14ac:dyDescent="0.2">
      <c r="A658" s="36"/>
      <c r="B658" s="302" t="s">
        <v>199</v>
      </c>
      <c r="C658" s="324" t="s">
        <v>341</v>
      </c>
      <c r="D658" s="253" t="s">
        <v>1045</v>
      </c>
      <c r="E658" s="254"/>
      <c r="F658" s="24">
        <v>28457</v>
      </c>
      <c r="G658" s="24">
        <v>17820</v>
      </c>
      <c r="H658" s="24">
        <v>17820</v>
      </c>
      <c r="I658" s="24">
        <v>0</v>
      </c>
      <c r="J658" s="24">
        <v>0</v>
      </c>
      <c r="K658" s="24">
        <v>17800</v>
      </c>
      <c r="L658" s="46"/>
      <c r="M658" s="26">
        <v>0</v>
      </c>
      <c r="N658" s="24">
        <v>20</v>
      </c>
      <c r="O658" s="24">
        <v>0</v>
      </c>
    </row>
    <row r="659" spans="1:15" ht="27" customHeight="1" x14ac:dyDescent="0.2">
      <c r="A659" s="36"/>
      <c r="B659" s="308"/>
      <c r="C659" s="428"/>
      <c r="D659" s="298" t="s">
        <v>1044</v>
      </c>
      <c r="E659" s="299"/>
      <c r="F659" s="43">
        <v>0</v>
      </c>
      <c r="G659" s="43">
        <v>5158</v>
      </c>
      <c r="H659" s="43">
        <v>5092</v>
      </c>
      <c r="I659" s="43">
        <v>0</v>
      </c>
      <c r="J659" s="43">
        <v>0</v>
      </c>
      <c r="K659" s="43">
        <v>5000</v>
      </c>
      <c r="L659" s="53"/>
      <c r="M659" s="45">
        <v>0</v>
      </c>
      <c r="N659" s="43">
        <v>92</v>
      </c>
      <c r="O659" s="52">
        <v>66</v>
      </c>
    </row>
    <row r="660" spans="1:15" ht="15" customHeight="1" x14ac:dyDescent="0.15">
      <c r="A660" s="36"/>
      <c r="B660" s="308"/>
      <c r="C660" s="428"/>
      <c r="D660" s="300" t="s">
        <v>530</v>
      </c>
      <c r="E660" s="301"/>
      <c r="F660" s="257">
        <v>9966</v>
      </c>
      <c r="G660" s="257">
        <v>8558</v>
      </c>
      <c r="H660" s="257">
        <v>3400</v>
      </c>
      <c r="I660" s="257">
        <v>0</v>
      </c>
      <c r="J660" s="257">
        <v>0</v>
      </c>
      <c r="K660" s="257">
        <v>3400</v>
      </c>
      <c r="L660" s="471"/>
      <c r="M660" s="328">
        <v>0</v>
      </c>
      <c r="N660" s="257">
        <v>0</v>
      </c>
      <c r="O660" s="156">
        <v>5158</v>
      </c>
    </row>
    <row r="661" spans="1:15" ht="27" customHeight="1" x14ac:dyDescent="0.2">
      <c r="A661" s="36"/>
      <c r="B661" s="303"/>
      <c r="C661" s="325"/>
      <c r="D661" s="255"/>
      <c r="E661" s="256"/>
      <c r="F661" s="258"/>
      <c r="G661" s="258"/>
      <c r="H661" s="258"/>
      <c r="I661" s="258"/>
      <c r="J661" s="258"/>
      <c r="K661" s="258"/>
      <c r="L661" s="290"/>
      <c r="M661" s="329"/>
      <c r="N661" s="258"/>
      <c r="O661" s="74" t="s">
        <v>698</v>
      </c>
    </row>
    <row r="662" spans="1:15" ht="27" customHeight="1" x14ac:dyDescent="0.2">
      <c r="A662" s="40"/>
      <c r="B662" s="302" t="s">
        <v>225</v>
      </c>
      <c r="C662" s="324" t="s">
        <v>448</v>
      </c>
      <c r="D662" s="272" t="s">
        <v>1053</v>
      </c>
      <c r="E662" s="273"/>
      <c r="F662" s="24">
        <v>4627</v>
      </c>
      <c r="G662" s="24">
        <v>4364</v>
      </c>
      <c r="H662" s="24">
        <v>4363</v>
      </c>
      <c r="I662" s="24">
        <v>0</v>
      </c>
      <c r="J662" s="24">
        <v>0</v>
      </c>
      <c r="K662" s="24">
        <v>3200</v>
      </c>
      <c r="L662" s="46"/>
      <c r="M662" s="26">
        <v>0</v>
      </c>
      <c r="N662" s="24">
        <v>1163</v>
      </c>
      <c r="O662" s="24">
        <v>1</v>
      </c>
    </row>
    <row r="663" spans="1:15" ht="27" customHeight="1" x14ac:dyDescent="0.2">
      <c r="A663" s="40"/>
      <c r="B663" s="303"/>
      <c r="C663" s="325"/>
      <c r="D663" s="259" t="s">
        <v>699</v>
      </c>
      <c r="E663" s="260"/>
      <c r="F663" s="27">
        <v>3672</v>
      </c>
      <c r="G663" s="27">
        <v>3115</v>
      </c>
      <c r="H663" s="27">
        <v>3114</v>
      </c>
      <c r="I663" s="27">
        <v>0</v>
      </c>
      <c r="J663" s="27">
        <v>0</v>
      </c>
      <c r="K663" s="27">
        <v>2300</v>
      </c>
      <c r="L663" s="47"/>
      <c r="M663" s="29">
        <v>0</v>
      </c>
      <c r="N663" s="27">
        <v>814</v>
      </c>
      <c r="O663" s="27">
        <v>1</v>
      </c>
    </row>
    <row r="664" spans="1:15" ht="19.95" customHeight="1" x14ac:dyDescent="0.2">
      <c r="A664" s="36"/>
      <c r="B664" s="263" t="s">
        <v>90</v>
      </c>
      <c r="C664" s="310" t="s">
        <v>1049</v>
      </c>
      <c r="D664" s="314" t="s">
        <v>872</v>
      </c>
      <c r="E664" s="315"/>
      <c r="F664" s="282">
        <v>8470</v>
      </c>
      <c r="G664" s="282">
        <v>8470</v>
      </c>
      <c r="H664" s="282">
        <v>6578</v>
      </c>
      <c r="I664" s="282">
        <v>0</v>
      </c>
      <c r="J664" s="282">
        <v>0</v>
      </c>
      <c r="K664" s="282">
        <v>0</v>
      </c>
      <c r="L664" s="283" t="s">
        <v>827</v>
      </c>
      <c r="M664" s="281">
        <v>5000</v>
      </c>
      <c r="N664" s="282">
        <v>1578</v>
      </c>
      <c r="O664" s="251">
        <v>1892</v>
      </c>
    </row>
    <row r="665" spans="1:15" ht="19.95" customHeight="1" x14ac:dyDescent="0.2">
      <c r="A665" s="36"/>
      <c r="B665" s="264"/>
      <c r="C665" s="305"/>
      <c r="D665" s="316"/>
      <c r="E665" s="317"/>
      <c r="F665" s="279"/>
      <c r="G665" s="279"/>
      <c r="H665" s="279"/>
      <c r="I665" s="279"/>
      <c r="J665" s="279"/>
      <c r="K665" s="279"/>
      <c r="L665" s="275"/>
      <c r="M665" s="277"/>
      <c r="N665" s="279"/>
      <c r="O665" s="284"/>
    </row>
    <row r="666" spans="1:15" ht="27" customHeight="1" x14ac:dyDescent="0.2">
      <c r="A666" s="36"/>
      <c r="B666" s="302" t="s">
        <v>124</v>
      </c>
      <c r="C666" s="304" t="s">
        <v>282</v>
      </c>
      <c r="D666" s="326" t="s">
        <v>377</v>
      </c>
      <c r="E666" s="327"/>
      <c r="F666" s="37">
        <v>669</v>
      </c>
      <c r="G666" s="37">
        <v>669</v>
      </c>
      <c r="H666" s="37">
        <v>294</v>
      </c>
      <c r="I666" s="37">
        <v>0</v>
      </c>
      <c r="J666" s="37">
        <v>0</v>
      </c>
      <c r="K666" s="37">
        <v>0</v>
      </c>
      <c r="L666" s="38"/>
      <c r="M666" s="39">
        <v>0</v>
      </c>
      <c r="N666" s="37">
        <v>294</v>
      </c>
      <c r="O666" s="37">
        <v>375</v>
      </c>
    </row>
    <row r="667" spans="1:15" ht="27" customHeight="1" x14ac:dyDescent="0.2">
      <c r="A667" s="36"/>
      <c r="B667" s="303"/>
      <c r="C667" s="305"/>
      <c r="D667" s="296" t="s">
        <v>701</v>
      </c>
      <c r="E667" s="297"/>
      <c r="F667" s="33">
        <v>669</v>
      </c>
      <c r="G667" s="33">
        <v>669</v>
      </c>
      <c r="H667" s="33">
        <v>136</v>
      </c>
      <c r="I667" s="33">
        <v>0</v>
      </c>
      <c r="J667" s="33">
        <v>0</v>
      </c>
      <c r="K667" s="33">
        <v>0</v>
      </c>
      <c r="L667" s="54"/>
      <c r="M667" s="35">
        <v>0</v>
      </c>
      <c r="N667" s="33">
        <v>136</v>
      </c>
      <c r="O667" s="33">
        <v>533</v>
      </c>
    </row>
    <row r="668" spans="1:15" ht="40.049999999999997" customHeight="1" x14ac:dyDescent="0.2">
      <c r="A668" s="245"/>
      <c r="B668" s="263" t="s">
        <v>110</v>
      </c>
      <c r="C668" s="304" t="s">
        <v>207</v>
      </c>
      <c r="D668" s="253" t="s">
        <v>870</v>
      </c>
      <c r="E668" s="254"/>
      <c r="F668" s="37">
        <v>2448</v>
      </c>
      <c r="G668" s="37">
        <v>2448</v>
      </c>
      <c r="H668" s="37">
        <v>1910</v>
      </c>
      <c r="I668" s="37">
        <v>0</v>
      </c>
      <c r="J668" s="37">
        <v>0</v>
      </c>
      <c r="K668" s="37">
        <v>0</v>
      </c>
      <c r="L668" s="38"/>
      <c r="M668" s="39">
        <v>0</v>
      </c>
      <c r="N668" s="37">
        <v>1910</v>
      </c>
      <c r="O668" s="37">
        <v>538</v>
      </c>
    </row>
    <row r="669" spans="1:15" ht="40.049999999999997" customHeight="1" x14ac:dyDescent="0.2">
      <c r="A669" s="245"/>
      <c r="B669" s="264"/>
      <c r="C669" s="305"/>
      <c r="D669" s="259" t="s">
        <v>493</v>
      </c>
      <c r="E669" s="260"/>
      <c r="F669" s="33">
        <v>2433</v>
      </c>
      <c r="G669" s="33">
        <v>2433</v>
      </c>
      <c r="H669" s="33">
        <v>2298</v>
      </c>
      <c r="I669" s="33">
        <v>0</v>
      </c>
      <c r="J669" s="33">
        <v>0</v>
      </c>
      <c r="K669" s="33">
        <v>0</v>
      </c>
      <c r="L669" s="34"/>
      <c r="M669" s="35">
        <v>0</v>
      </c>
      <c r="N669" s="33">
        <v>2298</v>
      </c>
      <c r="O669" s="33">
        <v>135</v>
      </c>
    </row>
    <row r="670" spans="1:15" ht="27" customHeight="1" x14ac:dyDescent="0.2">
      <c r="A670" s="245"/>
      <c r="B670" s="302" t="s">
        <v>124</v>
      </c>
      <c r="C670" s="304" t="s">
        <v>208</v>
      </c>
      <c r="D670" s="286" t="s">
        <v>871</v>
      </c>
      <c r="E670" s="287"/>
      <c r="F670" s="37">
        <v>2360</v>
      </c>
      <c r="G670" s="37">
        <v>4360</v>
      </c>
      <c r="H670" s="37">
        <v>2010</v>
      </c>
      <c r="I670" s="37">
        <v>0</v>
      </c>
      <c r="J670" s="37">
        <v>0</v>
      </c>
      <c r="K670" s="37">
        <v>0</v>
      </c>
      <c r="L670" s="38" t="s">
        <v>109</v>
      </c>
      <c r="M670" s="39">
        <v>2000</v>
      </c>
      <c r="N670" s="37">
        <v>10</v>
      </c>
      <c r="O670" s="37">
        <v>2350</v>
      </c>
    </row>
    <row r="671" spans="1:15" ht="27" customHeight="1" x14ac:dyDescent="0.2">
      <c r="A671" s="246"/>
      <c r="B671" s="303"/>
      <c r="C671" s="305"/>
      <c r="D671" s="296" t="s">
        <v>555</v>
      </c>
      <c r="E671" s="297"/>
      <c r="F671" s="33">
        <v>2360</v>
      </c>
      <c r="G671" s="33">
        <v>4360</v>
      </c>
      <c r="H671" s="33">
        <v>2660</v>
      </c>
      <c r="I671" s="33">
        <v>0</v>
      </c>
      <c r="J671" s="33">
        <v>330</v>
      </c>
      <c r="K671" s="33">
        <v>0</v>
      </c>
      <c r="L671" s="54" t="s">
        <v>6</v>
      </c>
      <c r="M671" s="35">
        <v>2000</v>
      </c>
      <c r="N671" s="33">
        <v>330</v>
      </c>
      <c r="O671" s="33">
        <v>1700</v>
      </c>
    </row>
    <row r="672" spans="1:15" ht="54" customHeight="1" x14ac:dyDescent="0.2">
      <c r="A672" s="250" t="s">
        <v>39</v>
      </c>
      <c r="B672" s="308" t="s">
        <v>98</v>
      </c>
      <c r="C672" s="310" t="s">
        <v>253</v>
      </c>
      <c r="D672" s="314" t="s">
        <v>921</v>
      </c>
      <c r="E672" s="315"/>
      <c r="F672" s="43">
        <v>759664</v>
      </c>
      <c r="G672" s="43">
        <v>700035</v>
      </c>
      <c r="H672" s="43">
        <v>700030</v>
      </c>
      <c r="I672" s="43">
        <v>252561</v>
      </c>
      <c r="J672" s="43">
        <v>214943</v>
      </c>
      <c r="K672" s="43">
        <v>0</v>
      </c>
      <c r="L672" s="44"/>
      <c r="M672" s="45">
        <v>0</v>
      </c>
      <c r="N672" s="43">
        <v>232526</v>
      </c>
      <c r="O672" s="43">
        <v>5</v>
      </c>
    </row>
    <row r="673" spans="1:15" ht="40.049999999999997" customHeight="1" x14ac:dyDescent="0.2">
      <c r="A673" s="250"/>
      <c r="B673" s="303"/>
      <c r="C673" s="305"/>
      <c r="D673" s="296" t="s">
        <v>702</v>
      </c>
      <c r="E673" s="297"/>
      <c r="F673" s="33">
        <v>750466</v>
      </c>
      <c r="G673" s="33">
        <v>707719</v>
      </c>
      <c r="H673" s="27">
        <v>683522</v>
      </c>
      <c r="I673" s="27">
        <v>260576</v>
      </c>
      <c r="J673" s="27">
        <v>222796</v>
      </c>
      <c r="K673" s="27">
        <v>0</v>
      </c>
      <c r="L673" s="55"/>
      <c r="M673" s="29">
        <v>0</v>
      </c>
      <c r="N673" s="27">
        <v>200150</v>
      </c>
      <c r="O673" s="27">
        <v>24197</v>
      </c>
    </row>
    <row r="674" spans="1:15" ht="84" customHeight="1" x14ac:dyDescent="0.2">
      <c r="A674" s="36"/>
      <c r="B674" s="263" t="s">
        <v>98</v>
      </c>
      <c r="C674" s="265" t="s">
        <v>364</v>
      </c>
      <c r="D674" s="326" t="s">
        <v>919</v>
      </c>
      <c r="E674" s="327"/>
      <c r="F674" s="37">
        <v>80001</v>
      </c>
      <c r="G674" s="37">
        <v>76856</v>
      </c>
      <c r="H674" s="37">
        <v>74043</v>
      </c>
      <c r="I674" s="37">
        <v>40001</v>
      </c>
      <c r="J674" s="37">
        <v>20000</v>
      </c>
      <c r="K674" s="37">
        <v>0</v>
      </c>
      <c r="L674" s="38"/>
      <c r="M674" s="39">
        <v>0</v>
      </c>
      <c r="N674" s="37">
        <v>14042</v>
      </c>
      <c r="O674" s="37">
        <v>2813</v>
      </c>
    </row>
    <row r="675" spans="1:15" ht="64.05" customHeight="1" x14ac:dyDescent="0.2">
      <c r="A675" s="36"/>
      <c r="B675" s="264"/>
      <c r="C675" s="266"/>
      <c r="D675" s="296" t="s">
        <v>703</v>
      </c>
      <c r="E675" s="297"/>
      <c r="F675" s="27">
        <v>91912</v>
      </c>
      <c r="G675" s="27">
        <v>89386</v>
      </c>
      <c r="H675" s="27">
        <v>83944</v>
      </c>
      <c r="I675" s="27">
        <v>40827</v>
      </c>
      <c r="J675" s="27">
        <v>20414</v>
      </c>
      <c r="K675" s="27">
        <v>0</v>
      </c>
      <c r="L675" s="55"/>
      <c r="M675" s="29">
        <v>0</v>
      </c>
      <c r="N675" s="27">
        <v>22703</v>
      </c>
      <c r="O675" s="27">
        <v>5442</v>
      </c>
    </row>
    <row r="676" spans="1:15" ht="75" customHeight="1" x14ac:dyDescent="0.2">
      <c r="A676" s="36"/>
      <c r="B676" s="263" t="s">
        <v>98</v>
      </c>
      <c r="C676" s="265" t="s">
        <v>365</v>
      </c>
      <c r="D676" s="326" t="s">
        <v>920</v>
      </c>
      <c r="E676" s="327"/>
      <c r="F676" s="37">
        <v>5208</v>
      </c>
      <c r="G676" s="37">
        <v>5208</v>
      </c>
      <c r="H676" s="37">
        <v>4656</v>
      </c>
      <c r="I676" s="37">
        <v>483</v>
      </c>
      <c r="J676" s="37">
        <v>2176</v>
      </c>
      <c r="K676" s="37">
        <v>0</v>
      </c>
      <c r="L676" s="38"/>
      <c r="M676" s="39">
        <v>0</v>
      </c>
      <c r="N676" s="37">
        <v>1997</v>
      </c>
      <c r="O676" s="37">
        <v>552</v>
      </c>
    </row>
    <row r="677" spans="1:15" ht="75" customHeight="1" x14ac:dyDescent="0.2">
      <c r="A677" s="36"/>
      <c r="B677" s="264"/>
      <c r="C677" s="266"/>
      <c r="D677" s="296" t="s">
        <v>704</v>
      </c>
      <c r="E677" s="297"/>
      <c r="F677" s="48">
        <v>6446</v>
      </c>
      <c r="G677" s="48">
        <v>6928</v>
      </c>
      <c r="H677" s="48">
        <v>5294</v>
      </c>
      <c r="I677" s="48">
        <v>465</v>
      </c>
      <c r="J677" s="48">
        <v>2146</v>
      </c>
      <c r="K677" s="48">
        <v>0</v>
      </c>
      <c r="L677" s="97"/>
      <c r="M677" s="50">
        <v>0</v>
      </c>
      <c r="N677" s="48">
        <v>2683</v>
      </c>
      <c r="O677" s="48">
        <v>1634</v>
      </c>
    </row>
    <row r="678" spans="1:15" ht="31.95" customHeight="1" x14ac:dyDescent="0.2">
      <c r="A678" s="248"/>
      <c r="B678" s="302" t="s">
        <v>112</v>
      </c>
      <c r="C678" s="265" t="s">
        <v>774</v>
      </c>
      <c r="D678" s="253" t="s">
        <v>1096</v>
      </c>
      <c r="E678" s="254"/>
      <c r="F678" s="251">
        <v>2650</v>
      </c>
      <c r="G678" s="251">
        <v>2650</v>
      </c>
      <c r="H678" s="251">
        <v>1464</v>
      </c>
      <c r="I678" s="251">
        <v>0</v>
      </c>
      <c r="J678" s="251">
        <v>0</v>
      </c>
      <c r="K678" s="251">
        <v>0</v>
      </c>
      <c r="L678" s="283" t="s">
        <v>827</v>
      </c>
      <c r="M678" s="291">
        <v>1464</v>
      </c>
      <c r="N678" s="251">
        <v>0</v>
      </c>
      <c r="O678" s="251">
        <v>1186</v>
      </c>
    </row>
    <row r="679" spans="1:15" ht="31.95" customHeight="1" x14ac:dyDescent="0.2">
      <c r="A679" s="249"/>
      <c r="B679" s="303"/>
      <c r="C679" s="266"/>
      <c r="D679" s="255"/>
      <c r="E679" s="256"/>
      <c r="F679" s="284"/>
      <c r="G679" s="284"/>
      <c r="H679" s="284"/>
      <c r="I679" s="284"/>
      <c r="J679" s="284"/>
      <c r="K679" s="284"/>
      <c r="L679" s="275"/>
      <c r="M679" s="292"/>
      <c r="N679" s="284"/>
      <c r="O679" s="284"/>
    </row>
    <row r="680" spans="1:15" ht="13.35" customHeight="1" x14ac:dyDescent="0.2">
      <c r="A680" s="36"/>
      <c r="B680" s="263" t="s">
        <v>112</v>
      </c>
      <c r="C680" s="270" t="s">
        <v>209</v>
      </c>
      <c r="D680" s="253" t="s">
        <v>79</v>
      </c>
      <c r="E680" s="254"/>
      <c r="F680" s="251">
        <v>51180</v>
      </c>
      <c r="G680" s="251">
        <v>47480</v>
      </c>
      <c r="H680" s="251">
        <v>47480</v>
      </c>
      <c r="I680" s="251">
        <v>0</v>
      </c>
      <c r="J680" s="251">
        <v>0</v>
      </c>
      <c r="K680" s="251">
        <v>0</v>
      </c>
      <c r="L680" s="494" t="s">
        <v>113</v>
      </c>
      <c r="M680" s="496">
        <v>3</v>
      </c>
      <c r="N680" s="251">
        <v>0</v>
      </c>
      <c r="O680" s="251">
        <v>0</v>
      </c>
    </row>
    <row r="681" spans="1:15" ht="13.35" customHeight="1" x14ac:dyDescent="0.2">
      <c r="A681" s="36"/>
      <c r="B681" s="331"/>
      <c r="C681" s="309"/>
      <c r="D681" s="261" t="s">
        <v>1092</v>
      </c>
      <c r="E681" s="262"/>
      <c r="F681" s="285"/>
      <c r="G681" s="285"/>
      <c r="H681" s="285"/>
      <c r="I681" s="285"/>
      <c r="J681" s="285"/>
      <c r="K681" s="285"/>
      <c r="L681" s="495"/>
      <c r="M681" s="497"/>
      <c r="N681" s="285"/>
      <c r="O681" s="285"/>
    </row>
    <row r="682" spans="1:15" ht="13.35" customHeight="1" x14ac:dyDescent="0.2">
      <c r="A682" s="36"/>
      <c r="B682" s="331"/>
      <c r="C682" s="309"/>
      <c r="D682" s="261" t="s">
        <v>1093</v>
      </c>
      <c r="E682" s="262"/>
      <c r="F682" s="285"/>
      <c r="G682" s="285"/>
      <c r="H682" s="285"/>
      <c r="I682" s="285"/>
      <c r="J682" s="285"/>
      <c r="K682" s="285"/>
      <c r="L682" s="498" t="s">
        <v>109</v>
      </c>
      <c r="M682" s="499">
        <v>47477</v>
      </c>
      <c r="N682" s="285"/>
      <c r="O682" s="285"/>
    </row>
    <row r="683" spans="1:15" ht="13.35" customHeight="1" x14ac:dyDescent="0.2">
      <c r="A683" s="36"/>
      <c r="B683" s="331"/>
      <c r="C683" s="309"/>
      <c r="D683" s="261" t="s">
        <v>1094</v>
      </c>
      <c r="E683" s="262"/>
      <c r="F683" s="285"/>
      <c r="G683" s="285"/>
      <c r="H683" s="285"/>
      <c r="I683" s="285"/>
      <c r="J683" s="285"/>
      <c r="K683" s="285"/>
      <c r="L683" s="498"/>
      <c r="M683" s="499"/>
      <c r="N683" s="285"/>
      <c r="O683" s="285"/>
    </row>
    <row r="684" spans="1:15" ht="13.35" customHeight="1" x14ac:dyDescent="0.2">
      <c r="A684" s="36"/>
      <c r="B684" s="331"/>
      <c r="C684" s="309"/>
      <c r="D684" s="300" t="s">
        <v>705</v>
      </c>
      <c r="E684" s="301"/>
      <c r="F684" s="257">
        <v>51420</v>
      </c>
      <c r="G684" s="257">
        <v>40340</v>
      </c>
      <c r="H684" s="257">
        <v>40340</v>
      </c>
      <c r="I684" s="257">
        <v>0</v>
      </c>
      <c r="J684" s="257">
        <v>0</v>
      </c>
      <c r="K684" s="257">
        <v>0</v>
      </c>
      <c r="L684" s="490" t="s">
        <v>49</v>
      </c>
      <c r="M684" s="492">
        <v>3</v>
      </c>
      <c r="N684" s="257">
        <v>0</v>
      </c>
      <c r="O684" s="257">
        <v>0</v>
      </c>
    </row>
    <row r="685" spans="1:15" ht="6.75" customHeight="1" x14ac:dyDescent="0.2">
      <c r="A685" s="36"/>
      <c r="B685" s="331"/>
      <c r="C685" s="309"/>
      <c r="D685" s="261" t="s">
        <v>519</v>
      </c>
      <c r="E685" s="262"/>
      <c r="F685" s="293"/>
      <c r="G685" s="293"/>
      <c r="H685" s="293"/>
      <c r="I685" s="293"/>
      <c r="J685" s="293"/>
      <c r="K685" s="293"/>
      <c r="L685" s="491"/>
      <c r="M685" s="493"/>
      <c r="N685" s="293"/>
      <c r="O685" s="293"/>
    </row>
    <row r="686" spans="1:15" ht="6.75" customHeight="1" x14ac:dyDescent="0.2">
      <c r="A686" s="36"/>
      <c r="B686" s="331"/>
      <c r="C686" s="309"/>
      <c r="D686" s="261"/>
      <c r="E686" s="262"/>
      <c r="F686" s="293"/>
      <c r="G686" s="293"/>
      <c r="H686" s="293"/>
      <c r="I686" s="293"/>
      <c r="J686" s="293"/>
      <c r="K686" s="293"/>
      <c r="L686" s="509" t="s">
        <v>6</v>
      </c>
      <c r="M686" s="510">
        <v>40337</v>
      </c>
      <c r="N686" s="293"/>
      <c r="O686" s="293"/>
    </row>
    <row r="687" spans="1:15" ht="13.35" customHeight="1" x14ac:dyDescent="0.2">
      <c r="A687" s="36"/>
      <c r="B687" s="331"/>
      <c r="C687" s="309"/>
      <c r="D687" s="261" t="s">
        <v>706</v>
      </c>
      <c r="E687" s="262"/>
      <c r="F687" s="293"/>
      <c r="G687" s="293"/>
      <c r="H687" s="293"/>
      <c r="I687" s="293"/>
      <c r="J687" s="293"/>
      <c r="K687" s="293"/>
      <c r="L687" s="509"/>
      <c r="M687" s="510"/>
      <c r="N687" s="293"/>
      <c r="O687" s="293"/>
    </row>
    <row r="688" spans="1:15" ht="27" customHeight="1" x14ac:dyDescent="0.2">
      <c r="A688" s="245"/>
      <c r="B688" s="302" t="s">
        <v>112</v>
      </c>
      <c r="C688" s="265" t="s">
        <v>449</v>
      </c>
      <c r="D688" s="253" t="s">
        <v>390</v>
      </c>
      <c r="E688" s="254"/>
      <c r="F688" s="24">
        <v>230</v>
      </c>
      <c r="G688" s="24">
        <v>245</v>
      </c>
      <c r="H688" s="24">
        <v>195</v>
      </c>
      <c r="I688" s="24">
        <v>0</v>
      </c>
      <c r="J688" s="24">
        <v>0</v>
      </c>
      <c r="K688" s="24">
        <v>0</v>
      </c>
      <c r="L688" s="46"/>
      <c r="M688" s="26">
        <v>0</v>
      </c>
      <c r="N688" s="24">
        <v>195</v>
      </c>
      <c r="O688" s="24">
        <v>50</v>
      </c>
    </row>
    <row r="689" spans="1:15" ht="27" customHeight="1" x14ac:dyDescent="0.2">
      <c r="A689" s="246"/>
      <c r="B689" s="303"/>
      <c r="C689" s="266"/>
      <c r="D689" s="255"/>
      <c r="E689" s="256"/>
      <c r="F689" s="27">
        <v>230</v>
      </c>
      <c r="G689" s="27">
        <v>240</v>
      </c>
      <c r="H689" s="27">
        <v>178</v>
      </c>
      <c r="I689" s="27">
        <v>0</v>
      </c>
      <c r="J689" s="27">
        <v>0</v>
      </c>
      <c r="K689" s="27">
        <v>0</v>
      </c>
      <c r="L689" s="55"/>
      <c r="M689" s="29">
        <v>0</v>
      </c>
      <c r="N689" s="27">
        <v>178</v>
      </c>
      <c r="O689" s="27">
        <v>62</v>
      </c>
    </row>
    <row r="690" spans="1:15" ht="19.95" customHeight="1" x14ac:dyDescent="0.2">
      <c r="A690" s="250" t="s">
        <v>533</v>
      </c>
      <c r="B690" s="308" t="s">
        <v>112</v>
      </c>
      <c r="C690" s="387" t="s">
        <v>775</v>
      </c>
      <c r="D690" s="261" t="s">
        <v>1097</v>
      </c>
      <c r="E690" s="262"/>
      <c r="F690" s="285">
        <v>130</v>
      </c>
      <c r="G690" s="285">
        <v>130</v>
      </c>
      <c r="H690" s="285">
        <v>130</v>
      </c>
      <c r="I690" s="285">
        <v>0</v>
      </c>
      <c r="J690" s="285">
        <v>0</v>
      </c>
      <c r="K690" s="285">
        <v>0</v>
      </c>
      <c r="L690" s="274"/>
      <c r="M690" s="343">
        <v>0</v>
      </c>
      <c r="N690" s="285">
        <v>130</v>
      </c>
      <c r="O690" s="285">
        <v>0</v>
      </c>
    </row>
    <row r="691" spans="1:15" ht="19.95" customHeight="1" x14ac:dyDescent="0.2">
      <c r="A691" s="250"/>
      <c r="B691" s="303"/>
      <c r="C691" s="266"/>
      <c r="D691" s="255"/>
      <c r="E691" s="256"/>
      <c r="F691" s="284"/>
      <c r="G691" s="284"/>
      <c r="H691" s="284"/>
      <c r="I691" s="284"/>
      <c r="J691" s="284"/>
      <c r="K691" s="284"/>
      <c r="L691" s="275"/>
      <c r="M691" s="292"/>
      <c r="N691" s="284"/>
      <c r="O691" s="284"/>
    </row>
    <row r="692" spans="1:15" ht="75" customHeight="1" x14ac:dyDescent="0.2">
      <c r="A692" s="248"/>
      <c r="B692" s="302" t="s">
        <v>112</v>
      </c>
      <c r="C692" s="265" t="s">
        <v>389</v>
      </c>
      <c r="D692" s="253" t="s">
        <v>1095</v>
      </c>
      <c r="E692" s="254"/>
      <c r="F692" s="24">
        <v>1053</v>
      </c>
      <c r="G692" s="24">
        <v>1038</v>
      </c>
      <c r="H692" s="24">
        <v>677</v>
      </c>
      <c r="I692" s="24">
        <v>0</v>
      </c>
      <c r="J692" s="24">
        <v>0</v>
      </c>
      <c r="K692" s="24">
        <v>0</v>
      </c>
      <c r="L692" s="46"/>
      <c r="M692" s="26">
        <v>0</v>
      </c>
      <c r="N692" s="24">
        <v>677</v>
      </c>
      <c r="O692" s="24">
        <v>361</v>
      </c>
    </row>
    <row r="693" spans="1:15" ht="64.05" customHeight="1" x14ac:dyDescent="0.2">
      <c r="A693" s="249"/>
      <c r="B693" s="303"/>
      <c r="C693" s="266"/>
      <c r="D693" s="259" t="s">
        <v>707</v>
      </c>
      <c r="E693" s="260"/>
      <c r="F693" s="27">
        <v>1203</v>
      </c>
      <c r="G693" s="27">
        <v>3892</v>
      </c>
      <c r="H693" s="27">
        <v>3048</v>
      </c>
      <c r="I693" s="27">
        <v>0</v>
      </c>
      <c r="J693" s="27">
        <v>0</v>
      </c>
      <c r="K693" s="27">
        <v>0</v>
      </c>
      <c r="L693" s="47"/>
      <c r="M693" s="29">
        <v>0</v>
      </c>
      <c r="N693" s="27">
        <v>3048</v>
      </c>
      <c r="O693" s="27">
        <v>844</v>
      </c>
    </row>
    <row r="694" spans="1:15" ht="19.95" customHeight="1" x14ac:dyDescent="0.2">
      <c r="A694" s="248"/>
      <c r="B694" s="302" t="s">
        <v>114</v>
      </c>
      <c r="C694" s="265" t="s">
        <v>1063</v>
      </c>
      <c r="D694" s="253" t="s">
        <v>1062</v>
      </c>
      <c r="E694" s="254"/>
      <c r="F694" s="251">
        <v>400</v>
      </c>
      <c r="G694" s="251">
        <v>400</v>
      </c>
      <c r="H694" s="251">
        <v>191</v>
      </c>
      <c r="I694" s="251">
        <v>0</v>
      </c>
      <c r="J694" s="251">
        <v>0</v>
      </c>
      <c r="K694" s="251">
        <v>0</v>
      </c>
      <c r="L694" s="283" t="s">
        <v>827</v>
      </c>
      <c r="M694" s="291">
        <v>191</v>
      </c>
      <c r="N694" s="251">
        <v>0</v>
      </c>
      <c r="O694" s="251">
        <v>209</v>
      </c>
    </row>
    <row r="695" spans="1:15" ht="19.95" customHeight="1" x14ac:dyDescent="0.2">
      <c r="A695" s="249"/>
      <c r="B695" s="303"/>
      <c r="C695" s="266"/>
      <c r="D695" s="255"/>
      <c r="E695" s="256"/>
      <c r="F695" s="284"/>
      <c r="G695" s="284"/>
      <c r="H695" s="284"/>
      <c r="I695" s="284"/>
      <c r="J695" s="284"/>
      <c r="K695" s="284"/>
      <c r="L695" s="275"/>
      <c r="M695" s="292"/>
      <c r="N695" s="284"/>
      <c r="O695" s="284"/>
    </row>
    <row r="696" spans="1:15" ht="27" customHeight="1" x14ac:dyDescent="0.2">
      <c r="A696" s="40"/>
      <c r="B696" s="263" t="s">
        <v>114</v>
      </c>
      <c r="C696" s="265" t="s">
        <v>218</v>
      </c>
      <c r="D696" s="253" t="s">
        <v>523</v>
      </c>
      <c r="E696" s="254"/>
      <c r="F696" s="37">
        <v>2219</v>
      </c>
      <c r="G696" s="37">
        <v>2219</v>
      </c>
      <c r="H696" s="37">
        <v>1963</v>
      </c>
      <c r="I696" s="37">
        <v>0</v>
      </c>
      <c r="J696" s="37">
        <v>0</v>
      </c>
      <c r="K696" s="37">
        <v>0</v>
      </c>
      <c r="L696" s="38" t="s">
        <v>257</v>
      </c>
      <c r="M696" s="39">
        <v>7</v>
      </c>
      <c r="N696" s="37">
        <v>1956</v>
      </c>
      <c r="O696" s="37">
        <v>256</v>
      </c>
    </row>
    <row r="697" spans="1:15" ht="27" customHeight="1" x14ac:dyDescent="0.2">
      <c r="A697" s="40"/>
      <c r="B697" s="264"/>
      <c r="C697" s="266"/>
      <c r="D697" s="255"/>
      <c r="E697" s="256"/>
      <c r="F697" s="33">
        <v>2219</v>
      </c>
      <c r="G697" s="33">
        <v>2219</v>
      </c>
      <c r="H697" s="33">
        <v>1981</v>
      </c>
      <c r="I697" s="33">
        <v>0</v>
      </c>
      <c r="J697" s="33">
        <v>0</v>
      </c>
      <c r="K697" s="33">
        <v>0</v>
      </c>
      <c r="L697" s="54" t="s">
        <v>308</v>
      </c>
      <c r="M697" s="35">
        <v>5</v>
      </c>
      <c r="N697" s="33">
        <v>1976</v>
      </c>
      <c r="O697" s="33">
        <v>238</v>
      </c>
    </row>
    <row r="698" spans="1:15" ht="27" customHeight="1" x14ac:dyDescent="0.2">
      <c r="A698" s="245"/>
      <c r="B698" s="302" t="s">
        <v>114</v>
      </c>
      <c r="C698" s="265" t="s">
        <v>393</v>
      </c>
      <c r="D698" s="253" t="s">
        <v>350</v>
      </c>
      <c r="E698" s="254"/>
      <c r="F698" s="24">
        <v>2000</v>
      </c>
      <c r="G698" s="24">
        <v>2000</v>
      </c>
      <c r="H698" s="24">
        <v>2000</v>
      </c>
      <c r="I698" s="24">
        <v>0</v>
      </c>
      <c r="J698" s="24">
        <v>0</v>
      </c>
      <c r="K698" s="24">
        <v>0</v>
      </c>
      <c r="L698" s="46"/>
      <c r="M698" s="26">
        <v>0</v>
      </c>
      <c r="N698" s="24">
        <v>2000</v>
      </c>
      <c r="O698" s="24">
        <v>0</v>
      </c>
    </row>
    <row r="699" spans="1:15" ht="27" customHeight="1" x14ac:dyDescent="0.2">
      <c r="A699" s="245"/>
      <c r="B699" s="303"/>
      <c r="C699" s="266"/>
      <c r="D699" s="255"/>
      <c r="E699" s="256"/>
      <c r="F699" s="27">
        <v>2000</v>
      </c>
      <c r="G699" s="27">
        <v>2000</v>
      </c>
      <c r="H699" s="27">
        <v>2000</v>
      </c>
      <c r="I699" s="27">
        <v>0</v>
      </c>
      <c r="J699" s="27">
        <v>0</v>
      </c>
      <c r="K699" s="27">
        <v>0</v>
      </c>
      <c r="L699" s="47"/>
      <c r="M699" s="29">
        <v>0</v>
      </c>
      <c r="N699" s="27">
        <v>2000</v>
      </c>
      <c r="O699" s="27">
        <v>0</v>
      </c>
    </row>
    <row r="700" spans="1:15" ht="15" customHeight="1" x14ac:dyDescent="0.15">
      <c r="A700" s="250"/>
      <c r="B700" s="267" t="s">
        <v>114</v>
      </c>
      <c r="C700" s="304" t="s">
        <v>188</v>
      </c>
      <c r="D700" s="253" t="s">
        <v>1064</v>
      </c>
      <c r="E700" s="254"/>
      <c r="F700" s="251">
        <v>110179</v>
      </c>
      <c r="G700" s="251">
        <v>104466</v>
      </c>
      <c r="H700" s="251">
        <v>103490</v>
      </c>
      <c r="I700" s="251">
        <v>0</v>
      </c>
      <c r="J700" s="251">
        <v>0</v>
      </c>
      <c r="K700" s="251">
        <v>0</v>
      </c>
      <c r="L700" s="101" t="s">
        <v>111</v>
      </c>
      <c r="M700" s="77">
        <v>12815</v>
      </c>
      <c r="N700" s="251">
        <v>90325</v>
      </c>
      <c r="O700" s="251">
        <v>976</v>
      </c>
    </row>
    <row r="701" spans="1:15" ht="15" customHeight="1" x14ac:dyDescent="0.2">
      <c r="A701" s="250"/>
      <c r="B701" s="322"/>
      <c r="C701" s="310"/>
      <c r="D701" s="261"/>
      <c r="E701" s="262"/>
      <c r="F701" s="252"/>
      <c r="G701" s="252"/>
      <c r="H701" s="252"/>
      <c r="I701" s="252"/>
      <c r="J701" s="252"/>
      <c r="K701" s="252"/>
      <c r="L701" s="105" t="s">
        <v>109</v>
      </c>
      <c r="M701" s="79">
        <v>350</v>
      </c>
      <c r="N701" s="252"/>
      <c r="O701" s="252"/>
    </row>
    <row r="702" spans="1:15" ht="27" customHeight="1" x14ac:dyDescent="0.2">
      <c r="A702" s="250"/>
      <c r="B702" s="268"/>
      <c r="C702" s="305"/>
      <c r="D702" s="255"/>
      <c r="E702" s="256"/>
      <c r="F702" s="33">
        <v>110448</v>
      </c>
      <c r="G702" s="33">
        <v>104740</v>
      </c>
      <c r="H702" s="33">
        <v>104529</v>
      </c>
      <c r="I702" s="33">
        <v>0</v>
      </c>
      <c r="J702" s="33">
        <v>0</v>
      </c>
      <c r="K702" s="33">
        <v>0</v>
      </c>
      <c r="L702" s="54" t="s">
        <v>6</v>
      </c>
      <c r="M702" s="35">
        <v>270</v>
      </c>
      <c r="N702" s="33">
        <v>104259</v>
      </c>
      <c r="O702" s="33">
        <v>211</v>
      </c>
    </row>
    <row r="703" spans="1:15" ht="15" customHeight="1" x14ac:dyDescent="0.15">
      <c r="A703" s="36"/>
      <c r="B703" s="267" t="s">
        <v>114</v>
      </c>
      <c r="C703" s="304" t="s">
        <v>189</v>
      </c>
      <c r="D703" s="253" t="s">
        <v>73</v>
      </c>
      <c r="E703" s="254"/>
      <c r="F703" s="251">
        <v>15328</v>
      </c>
      <c r="G703" s="251">
        <v>15328</v>
      </c>
      <c r="H703" s="251">
        <v>13295</v>
      </c>
      <c r="I703" s="251">
        <v>0</v>
      </c>
      <c r="J703" s="251">
        <v>0</v>
      </c>
      <c r="K703" s="251">
        <v>0</v>
      </c>
      <c r="L703" s="101" t="s">
        <v>111</v>
      </c>
      <c r="M703" s="77">
        <v>10000</v>
      </c>
      <c r="N703" s="251">
        <v>3249</v>
      </c>
      <c r="O703" s="251">
        <v>2033</v>
      </c>
    </row>
    <row r="704" spans="1:15" ht="15" customHeight="1" x14ac:dyDescent="0.2">
      <c r="A704" s="36"/>
      <c r="B704" s="322"/>
      <c r="C704" s="310"/>
      <c r="D704" s="261"/>
      <c r="E704" s="262"/>
      <c r="F704" s="252"/>
      <c r="G704" s="252"/>
      <c r="H704" s="252"/>
      <c r="I704" s="252"/>
      <c r="J704" s="252"/>
      <c r="K704" s="252"/>
      <c r="L704" s="105" t="s">
        <v>109</v>
      </c>
      <c r="M704" s="79">
        <v>46</v>
      </c>
      <c r="N704" s="252"/>
      <c r="O704" s="252"/>
    </row>
    <row r="705" spans="1:15" ht="27" customHeight="1" x14ac:dyDescent="0.2">
      <c r="A705" s="36"/>
      <c r="B705" s="268"/>
      <c r="C705" s="305"/>
      <c r="D705" s="255"/>
      <c r="E705" s="256"/>
      <c r="F705" s="33">
        <v>15365</v>
      </c>
      <c r="G705" s="33">
        <v>15365</v>
      </c>
      <c r="H705" s="33">
        <v>13495</v>
      </c>
      <c r="I705" s="33">
        <v>0</v>
      </c>
      <c r="J705" s="33">
        <v>0</v>
      </c>
      <c r="K705" s="33">
        <v>0</v>
      </c>
      <c r="L705" s="54" t="s">
        <v>6</v>
      </c>
      <c r="M705" s="35">
        <v>34</v>
      </c>
      <c r="N705" s="33">
        <v>13461</v>
      </c>
      <c r="O705" s="33">
        <v>1870</v>
      </c>
    </row>
    <row r="706" spans="1:15" ht="15" customHeight="1" x14ac:dyDescent="0.15">
      <c r="A706" s="40"/>
      <c r="B706" s="267" t="s">
        <v>114</v>
      </c>
      <c r="C706" s="265" t="s">
        <v>238</v>
      </c>
      <c r="D706" s="253" t="s">
        <v>1065</v>
      </c>
      <c r="E706" s="254"/>
      <c r="F706" s="251">
        <v>7667</v>
      </c>
      <c r="G706" s="251">
        <v>7667</v>
      </c>
      <c r="H706" s="251">
        <v>7115</v>
      </c>
      <c r="I706" s="251">
        <v>0</v>
      </c>
      <c r="J706" s="251">
        <v>0</v>
      </c>
      <c r="K706" s="251">
        <v>0</v>
      </c>
      <c r="L706" s="101" t="s">
        <v>111</v>
      </c>
      <c r="M706" s="77">
        <v>5000</v>
      </c>
      <c r="N706" s="251">
        <v>2091</v>
      </c>
      <c r="O706" s="251">
        <v>552</v>
      </c>
    </row>
    <row r="707" spans="1:15" ht="15" customHeight="1" x14ac:dyDescent="0.2">
      <c r="A707" s="40"/>
      <c r="B707" s="322"/>
      <c r="C707" s="387"/>
      <c r="D707" s="298"/>
      <c r="E707" s="299"/>
      <c r="F707" s="252"/>
      <c r="G707" s="252"/>
      <c r="H707" s="252"/>
      <c r="I707" s="252"/>
      <c r="J707" s="252"/>
      <c r="K707" s="252"/>
      <c r="L707" s="105" t="s">
        <v>109</v>
      </c>
      <c r="M707" s="79">
        <v>24</v>
      </c>
      <c r="N707" s="252"/>
      <c r="O707" s="252"/>
    </row>
    <row r="708" spans="1:15" ht="27" customHeight="1" x14ac:dyDescent="0.2">
      <c r="A708" s="40"/>
      <c r="B708" s="268"/>
      <c r="C708" s="266"/>
      <c r="D708" s="255" t="s">
        <v>708</v>
      </c>
      <c r="E708" s="256"/>
      <c r="F708" s="33">
        <v>5765</v>
      </c>
      <c r="G708" s="33">
        <v>5765</v>
      </c>
      <c r="H708" s="33">
        <v>5440</v>
      </c>
      <c r="I708" s="33">
        <v>0</v>
      </c>
      <c r="J708" s="33">
        <v>0</v>
      </c>
      <c r="K708" s="33">
        <v>0</v>
      </c>
      <c r="L708" s="54" t="s">
        <v>6</v>
      </c>
      <c r="M708" s="35">
        <v>15</v>
      </c>
      <c r="N708" s="33">
        <v>5425</v>
      </c>
      <c r="O708" s="33">
        <v>325</v>
      </c>
    </row>
    <row r="709" spans="1:15" ht="27" customHeight="1" x14ac:dyDescent="0.2">
      <c r="A709" s="36"/>
      <c r="B709" s="263" t="s">
        <v>114</v>
      </c>
      <c r="C709" s="265" t="s">
        <v>237</v>
      </c>
      <c r="D709" s="253" t="s">
        <v>1066</v>
      </c>
      <c r="E709" s="254"/>
      <c r="F709" s="37">
        <v>132</v>
      </c>
      <c r="G709" s="37">
        <v>132</v>
      </c>
      <c r="H709" s="37">
        <v>15</v>
      </c>
      <c r="I709" s="37">
        <v>0</v>
      </c>
      <c r="J709" s="37">
        <v>0</v>
      </c>
      <c r="K709" s="37">
        <v>0</v>
      </c>
      <c r="L709" s="38"/>
      <c r="M709" s="39">
        <v>0</v>
      </c>
      <c r="N709" s="37">
        <v>15</v>
      </c>
      <c r="O709" s="37">
        <v>117</v>
      </c>
    </row>
    <row r="710" spans="1:15" ht="27" customHeight="1" x14ac:dyDescent="0.2">
      <c r="A710" s="36"/>
      <c r="B710" s="264"/>
      <c r="C710" s="266"/>
      <c r="D710" s="255"/>
      <c r="E710" s="256"/>
      <c r="F710" s="33">
        <v>132</v>
      </c>
      <c r="G710" s="33">
        <v>132</v>
      </c>
      <c r="H710" s="33">
        <v>15</v>
      </c>
      <c r="I710" s="33">
        <v>0</v>
      </c>
      <c r="J710" s="33">
        <v>0</v>
      </c>
      <c r="K710" s="33">
        <v>0</v>
      </c>
      <c r="L710" s="54"/>
      <c r="M710" s="35">
        <v>0</v>
      </c>
      <c r="N710" s="33">
        <v>15</v>
      </c>
      <c r="O710" s="33">
        <v>117</v>
      </c>
    </row>
    <row r="711" spans="1:15" ht="27" customHeight="1" x14ac:dyDescent="0.2">
      <c r="A711" s="250"/>
      <c r="B711" s="267" t="s">
        <v>114</v>
      </c>
      <c r="C711" s="304" t="s">
        <v>283</v>
      </c>
      <c r="D711" s="253" t="s">
        <v>524</v>
      </c>
      <c r="E711" s="254"/>
      <c r="F711" s="37">
        <v>114</v>
      </c>
      <c r="G711" s="37">
        <v>114</v>
      </c>
      <c r="H711" s="37">
        <v>53</v>
      </c>
      <c r="I711" s="37">
        <v>0</v>
      </c>
      <c r="J711" s="37">
        <v>0</v>
      </c>
      <c r="K711" s="37">
        <v>0</v>
      </c>
      <c r="L711" s="38"/>
      <c r="M711" s="39">
        <v>0</v>
      </c>
      <c r="N711" s="37">
        <v>53</v>
      </c>
      <c r="O711" s="37">
        <v>61</v>
      </c>
    </row>
    <row r="712" spans="1:15" ht="27" customHeight="1" x14ac:dyDescent="0.2">
      <c r="A712" s="250"/>
      <c r="B712" s="268"/>
      <c r="C712" s="305"/>
      <c r="D712" s="255"/>
      <c r="E712" s="256"/>
      <c r="F712" s="33">
        <v>114</v>
      </c>
      <c r="G712" s="33">
        <v>114</v>
      </c>
      <c r="H712" s="33">
        <v>53</v>
      </c>
      <c r="I712" s="33">
        <v>0</v>
      </c>
      <c r="J712" s="33">
        <v>0</v>
      </c>
      <c r="K712" s="33">
        <v>0</v>
      </c>
      <c r="L712" s="55"/>
      <c r="M712" s="35">
        <v>0</v>
      </c>
      <c r="N712" s="33">
        <v>53</v>
      </c>
      <c r="O712" s="33">
        <v>61</v>
      </c>
    </row>
    <row r="713" spans="1:15" ht="15" customHeight="1" x14ac:dyDescent="0.2">
      <c r="A713" s="250"/>
      <c r="B713" s="308" t="s">
        <v>114</v>
      </c>
      <c r="C713" s="387" t="s">
        <v>186</v>
      </c>
      <c r="D713" s="253" t="s">
        <v>1067</v>
      </c>
      <c r="E713" s="254"/>
      <c r="F713" s="251">
        <v>54224</v>
      </c>
      <c r="G713" s="251">
        <v>54224</v>
      </c>
      <c r="H713" s="251">
        <v>52120</v>
      </c>
      <c r="I713" s="251">
        <v>0</v>
      </c>
      <c r="J713" s="251">
        <v>0</v>
      </c>
      <c r="K713" s="251">
        <v>0</v>
      </c>
      <c r="L713" s="25" t="s">
        <v>111</v>
      </c>
      <c r="M713" s="26">
        <v>38285</v>
      </c>
      <c r="N713" s="251">
        <v>13655</v>
      </c>
      <c r="O713" s="251">
        <v>2104</v>
      </c>
    </row>
    <row r="714" spans="1:15" ht="15" customHeight="1" x14ac:dyDescent="0.2">
      <c r="A714" s="250"/>
      <c r="B714" s="308"/>
      <c r="C714" s="387"/>
      <c r="D714" s="261"/>
      <c r="E714" s="262"/>
      <c r="F714" s="252"/>
      <c r="G714" s="252"/>
      <c r="H714" s="252"/>
      <c r="I714" s="252"/>
      <c r="J714" s="252"/>
      <c r="K714" s="252"/>
      <c r="L714" s="44" t="s">
        <v>109</v>
      </c>
      <c r="M714" s="45">
        <v>180</v>
      </c>
      <c r="N714" s="252"/>
      <c r="O714" s="252"/>
    </row>
    <row r="715" spans="1:15" ht="27" customHeight="1" x14ac:dyDescent="0.2">
      <c r="A715" s="250"/>
      <c r="B715" s="303"/>
      <c r="C715" s="266"/>
      <c r="D715" s="255"/>
      <c r="E715" s="256"/>
      <c r="F715" s="33">
        <v>50683</v>
      </c>
      <c r="G715" s="33">
        <v>48585</v>
      </c>
      <c r="H715" s="33">
        <v>48061</v>
      </c>
      <c r="I715" s="33">
        <v>0</v>
      </c>
      <c r="J715" s="33">
        <v>0</v>
      </c>
      <c r="K715" s="33">
        <v>0</v>
      </c>
      <c r="L715" s="54" t="s">
        <v>4</v>
      </c>
      <c r="M715" s="35">
        <v>120</v>
      </c>
      <c r="N715" s="33">
        <v>47941</v>
      </c>
      <c r="O715" s="33">
        <v>524</v>
      </c>
    </row>
    <row r="716" spans="1:15" ht="27" customHeight="1" x14ac:dyDescent="0.2">
      <c r="A716" s="248"/>
      <c r="B716" s="302" t="s">
        <v>114</v>
      </c>
      <c r="C716" s="304" t="s">
        <v>405</v>
      </c>
      <c r="D716" s="253" t="s">
        <v>525</v>
      </c>
      <c r="E716" s="254"/>
      <c r="F716" s="37">
        <v>1126</v>
      </c>
      <c r="G716" s="37">
        <v>1126</v>
      </c>
      <c r="H716" s="37">
        <v>973</v>
      </c>
      <c r="I716" s="37">
        <v>0</v>
      </c>
      <c r="J716" s="37">
        <v>0</v>
      </c>
      <c r="K716" s="37">
        <v>0</v>
      </c>
      <c r="L716" s="38"/>
      <c r="M716" s="39">
        <v>0</v>
      </c>
      <c r="N716" s="37">
        <v>973</v>
      </c>
      <c r="O716" s="37">
        <v>153</v>
      </c>
    </row>
    <row r="717" spans="1:15" ht="27" customHeight="1" x14ac:dyDescent="0.2">
      <c r="A717" s="269"/>
      <c r="B717" s="303"/>
      <c r="C717" s="305"/>
      <c r="D717" s="255"/>
      <c r="E717" s="256"/>
      <c r="F717" s="33">
        <v>1126</v>
      </c>
      <c r="G717" s="33">
        <v>1126</v>
      </c>
      <c r="H717" s="33">
        <v>798</v>
      </c>
      <c r="I717" s="33">
        <v>0</v>
      </c>
      <c r="J717" s="33">
        <v>0</v>
      </c>
      <c r="K717" s="33">
        <v>0</v>
      </c>
      <c r="L717" s="54"/>
      <c r="M717" s="35">
        <v>0</v>
      </c>
      <c r="N717" s="33">
        <v>798</v>
      </c>
      <c r="O717" s="33">
        <v>328</v>
      </c>
    </row>
    <row r="718" spans="1:15" ht="64.05" customHeight="1" x14ac:dyDescent="0.2">
      <c r="A718" s="250" t="s">
        <v>533</v>
      </c>
      <c r="B718" s="322" t="s">
        <v>24</v>
      </c>
      <c r="C718" s="310" t="s">
        <v>187</v>
      </c>
      <c r="D718" s="314" t="s">
        <v>1075</v>
      </c>
      <c r="E718" s="315"/>
      <c r="F718" s="43">
        <v>110</v>
      </c>
      <c r="G718" s="43">
        <v>110</v>
      </c>
      <c r="H718" s="43">
        <v>85</v>
      </c>
      <c r="I718" s="43">
        <v>0</v>
      </c>
      <c r="J718" s="43">
        <v>0</v>
      </c>
      <c r="K718" s="43">
        <v>0</v>
      </c>
      <c r="L718" s="44"/>
      <c r="M718" s="45">
        <v>0</v>
      </c>
      <c r="N718" s="43">
        <v>85</v>
      </c>
      <c r="O718" s="43">
        <v>25</v>
      </c>
    </row>
    <row r="719" spans="1:15" ht="40.049999999999997" customHeight="1" x14ac:dyDescent="0.2">
      <c r="A719" s="250"/>
      <c r="B719" s="268"/>
      <c r="C719" s="305"/>
      <c r="D719" s="296" t="s">
        <v>526</v>
      </c>
      <c r="E719" s="297"/>
      <c r="F719" s="33">
        <v>110</v>
      </c>
      <c r="G719" s="33">
        <v>110</v>
      </c>
      <c r="H719" s="33">
        <v>98</v>
      </c>
      <c r="I719" s="33">
        <v>0</v>
      </c>
      <c r="J719" s="33">
        <v>0</v>
      </c>
      <c r="K719" s="33">
        <v>0</v>
      </c>
      <c r="L719" s="54"/>
      <c r="M719" s="35">
        <v>0</v>
      </c>
      <c r="N719" s="33">
        <v>98</v>
      </c>
      <c r="O719" s="33">
        <v>12</v>
      </c>
    </row>
    <row r="720" spans="1:15" ht="54" customHeight="1" x14ac:dyDescent="0.2">
      <c r="A720" s="36"/>
      <c r="B720" s="302" t="s">
        <v>24</v>
      </c>
      <c r="C720" s="304" t="s">
        <v>190</v>
      </c>
      <c r="D720" s="253" t="s">
        <v>1076</v>
      </c>
      <c r="E720" s="254"/>
      <c r="F720" s="24">
        <v>726</v>
      </c>
      <c r="G720" s="24">
        <v>726</v>
      </c>
      <c r="H720" s="24">
        <v>723</v>
      </c>
      <c r="I720" s="24">
        <v>0</v>
      </c>
      <c r="J720" s="24">
        <v>0</v>
      </c>
      <c r="K720" s="24">
        <v>0</v>
      </c>
      <c r="L720" s="25"/>
      <c r="M720" s="26">
        <v>0</v>
      </c>
      <c r="N720" s="24">
        <v>723</v>
      </c>
      <c r="O720" s="24">
        <v>3</v>
      </c>
    </row>
    <row r="721" spans="1:15" ht="27" customHeight="1" x14ac:dyDescent="0.2">
      <c r="A721" s="36"/>
      <c r="B721" s="303"/>
      <c r="C721" s="305"/>
      <c r="D721" s="259" t="s">
        <v>1077</v>
      </c>
      <c r="E721" s="260"/>
      <c r="F721" s="27">
        <v>784</v>
      </c>
      <c r="G721" s="27">
        <v>784</v>
      </c>
      <c r="H721" s="27">
        <v>780</v>
      </c>
      <c r="I721" s="27">
        <v>0</v>
      </c>
      <c r="J721" s="27">
        <v>0</v>
      </c>
      <c r="K721" s="27">
        <v>0</v>
      </c>
      <c r="L721" s="55"/>
      <c r="M721" s="29">
        <v>0</v>
      </c>
      <c r="N721" s="27">
        <v>780</v>
      </c>
      <c r="O721" s="27">
        <v>4</v>
      </c>
    </row>
    <row r="722" spans="1:15" ht="53.25" customHeight="1" x14ac:dyDescent="0.2">
      <c r="A722" s="250"/>
      <c r="B722" s="302" t="s">
        <v>24</v>
      </c>
      <c r="C722" s="304" t="s">
        <v>191</v>
      </c>
      <c r="D722" s="253" t="s">
        <v>1261</v>
      </c>
      <c r="E722" s="254"/>
      <c r="F722" s="37">
        <v>3897</v>
      </c>
      <c r="G722" s="37">
        <v>3897</v>
      </c>
      <c r="H722" s="37">
        <v>3602</v>
      </c>
      <c r="I722" s="37">
        <v>0</v>
      </c>
      <c r="J722" s="37">
        <v>0</v>
      </c>
      <c r="K722" s="37">
        <v>0</v>
      </c>
      <c r="L722" s="38" t="s">
        <v>109</v>
      </c>
      <c r="M722" s="39">
        <v>8</v>
      </c>
      <c r="N722" s="37">
        <v>3594</v>
      </c>
      <c r="O722" s="37">
        <v>295</v>
      </c>
    </row>
    <row r="723" spans="1:15" ht="27" customHeight="1" x14ac:dyDescent="0.2">
      <c r="A723" s="250"/>
      <c r="B723" s="303"/>
      <c r="C723" s="305"/>
      <c r="D723" s="259" t="s">
        <v>1260</v>
      </c>
      <c r="E723" s="260"/>
      <c r="F723" s="33">
        <v>3850</v>
      </c>
      <c r="G723" s="33">
        <v>3850</v>
      </c>
      <c r="H723" s="33">
        <v>3741</v>
      </c>
      <c r="I723" s="33">
        <v>0</v>
      </c>
      <c r="J723" s="33">
        <v>0</v>
      </c>
      <c r="K723" s="33">
        <v>0</v>
      </c>
      <c r="L723" s="55" t="s">
        <v>6</v>
      </c>
      <c r="M723" s="35">
        <v>7</v>
      </c>
      <c r="N723" s="33">
        <v>3734</v>
      </c>
      <c r="O723" s="33">
        <v>109</v>
      </c>
    </row>
    <row r="724" spans="1:15" ht="40.049999999999997" customHeight="1" x14ac:dyDescent="0.2">
      <c r="A724" s="36"/>
      <c r="B724" s="302" t="s">
        <v>24</v>
      </c>
      <c r="C724" s="304" t="s">
        <v>239</v>
      </c>
      <c r="D724" s="272" t="s">
        <v>1143</v>
      </c>
      <c r="E724" s="273"/>
      <c r="F724" s="37">
        <v>2350</v>
      </c>
      <c r="G724" s="37">
        <v>2350</v>
      </c>
      <c r="H724" s="37">
        <v>2347</v>
      </c>
      <c r="I724" s="37">
        <v>0</v>
      </c>
      <c r="J724" s="37">
        <v>0</v>
      </c>
      <c r="K724" s="37">
        <v>0</v>
      </c>
      <c r="L724" s="38"/>
      <c r="M724" s="39">
        <v>0</v>
      </c>
      <c r="N724" s="37">
        <v>2347</v>
      </c>
      <c r="O724" s="37">
        <v>3</v>
      </c>
    </row>
    <row r="725" spans="1:15" ht="27" customHeight="1" x14ac:dyDescent="0.2">
      <c r="A725" s="36"/>
      <c r="B725" s="303"/>
      <c r="C725" s="305"/>
      <c r="D725" s="259" t="s">
        <v>709</v>
      </c>
      <c r="E725" s="260"/>
      <c r="F725" s="33">
        <v>2350</v>
      </c>
      <c r="G725" s="33">
        <v>2350</v>
      </c>
      <c r="H725" s="33">
        <v>2349</v>
      </c>
      <c r="I725" s="33">
        <v>0</v>
      </c>
      <c r="J725" s="33">
        <v>0</v>
      </c>
      <c r="K725" s="33">
        <v>0</v>
      </c>
      <c r="L725" s="55"/>
      <c r="M725" s="35">
        <v>0</v>
      </c>
      <c r="N725" s="33">
        <v>2349</v>
      </c>
      <c r="O725" s="33">
        <v>1</v>
      </c>
    </row>
    <row r="726" spans="1:15" ht="54" customHeight="1" x14ac:dyDescent="0.2">
      <c r="A726" s="36"/>
      <c r="B726" s="263" t="s">
        <v>24</v>
      </c>
      <c r="C726" s="304" t="s">
        <v>192</v>
      </c>
      <c r="D726" s="272" t="s">
        <v>1078</v>
      </c>
      <c r="E726" s="273"/>
      <c r="F726" s="37">
        <v>4657</v>
      </c>
      <c r="G726" s="37">
        <v>4657</v>
      </c>
      <c r="H726" s="37">
        <v>4374</v>
      </c>
      <c r="I726" s="37">
        <v>0</v>
      </c>
      <c r="J726" s="37">
        <v>0</v>
      </c>
      <c r="K726" s="37">
        <v>0</v>
      </c>
      <c r="L726" s="38" t="s">
        <v>109</v>
      </c>
      <c r="M726" s="39">
        <v>15</v>
      </c>
      <c r="N726" s="37">
        <v>4359</v>
      </c>
      <c r="O726" s="37">
        <v>283</v>
      </c>
    </row>
    <row r="727" spans="1:15" ht="27" customHeight="1" x14ac:dyDescent="0.2">
      <c r="A727" s="36"/>
      <c r="B727" s="264"/>
      <c r="C727" s="305"/>
      <c r="D727" s="259" t="s">
        <v>1190</v>
      </c>
      <c r="E727" s="260"/>
      <c r="F727" s="33">
        <v>4742</v>
      </c>
      <c r="G727" s="33">
        <v>4742</v>
      </c>
      <c r="H727" s="33">
        <v>4338</v>
      </c>
      <c r="I727" s="33">
        <v>0</v>
      </c>
      <c r="J727" s="33">
        <v>0</v>
      </c>
      <c r="K727" s="33">
        <v>0</v>
      </c>
      <c r="L727" s="55" t="s">
        <v>6</v>
      </c>
      <c r="M727" s="35">
        <v>11</v>
      </c>
      <c r="N727" s="33">
        <v>4327</v>
      </c>
      <c r="O727" s="33">
        <v>404</v>
      </c>
    </row>
    <row r="728" spans="1:15" ht="19.95" customHeight="1" x14ac:dyDescent="0.2">
      <c r="A728" s="250"/>
      <c r="B728" s="302" t="s">
        <v>776</v>
      </c>
      <c r="C728" s="265" t="s">
        <v>1072</v>
      </c>
      <c r="D728" s="253" t="s">
        <v>1071</v>
      </c>
      <c r="E728" s="254"/>
      <c r="F728" s="251">
        <v>23200</v>
      </c>
      <c r="G728" s="251">
        <v>23200</v>
      </c>
      <c r="H728" s="251">
        <v>22770</v>
      </c>
      <c r="I728" s="251">
        <v>0</v>
      </c>
      <c r="J728" s="251">
        <v>0</v>
      </c>
      <c r="K728" s="251">
        <v>0</v>
      </c>
      <c r="L728" s="283"/>
      <c r="M728" s="291">
        <v>0</v>
      </c>
      <c r="N728" s="251">
        <v>22770</v>
      </c>
      <c r="O728" s="251">
        <v>430</v>
      </c>
    </row>
    <row r="729" spans="1:15" ht="19.95" customHeight="1" x14ac:dyDescent="0.2">
      <c r="A729" s="250"/>
      <c r="B729" s="303"/>
      <c r="C729" s="266"/>
      <c r="D729" s="255"/>
      <c r="E729" s="256"/>
      <c r="F729" s="284"/>
      <c r="G729" s="284"/>
      <c r="H729" s="284"/>
      <c r="I729" s="284"/>
      <c r="J729" s="284"/>
      <c r="K729" s="284"/>
      <c r="L729" s="275"/>
      <c r="M729" s="292"/>
      <c r="N729" s="284"/>
      <c r="O729" s="284"/>
    </row>
    <row r="730" spans="1:15" ht="19.95" customHeight="1" x14ac:dyDescent="0.2">
      <c r="A730" s="250"/>
      <c r="B730" s="302" t="s">
        <v>776</v>
      </c>
      <c r="C730" s="265" t="s">
        <v>777</v>
      </c>
      <c r="D730" s="253" t="s">
        <v>1073</v>
      </c>
      <c r="E730" s="254"/>
      <c r="F730" s="251">
        <v>26734</v>
      </c>
      <c r="G730" s="251">
        <v>15591</v>
      </c>
      <c r="H730" s="251">
        <v>14590</v>
      </c>
      <c r="I730" s="251">
        <v>0</v>
      </c>
      <c r="J730" s="251">
        <v>0</v>
      </c>
      <c r="K730" s="251">
        <v>0</v>
      </c>
      <c r="L730" s="283"/>
      <c r="M730" s="291">
        <v>0</v>
      </c>
      <c r="N730" s="251">
        <v>14590</v>
      </c>
      <c r="O730" s="251">
        <v>1001</v>
      </c>
    </row>
    <row r="731" spans="1:15" ht="19.95" customHeight="1" x14ac:dyDescent="0.2">
      <c r="A731" s="250"/>
      <c r="B731" s="303"/>
      <c r="C731" s="266"/>
      <c r="D731" s="255"/>
      <c r="E731" s="256"/>
      <c r="F731" s="284"/>
      <c r="G731" s="284"/>
      <c r="H731" s="284"/>
      <c r="I731" s="284"/>
      <c r="J731" s="284"/>
      <c r="K731" s="284"/>
      <c r="L731" s="275"/>
      <c r="M731" s="292"/>
      <c r="N731" s="284"/>
      <c r="O731" s="284"/>
    </row>
    <row r="732" spans="1:15" ht="13.5" customHeight="1" x14ac:dyDescent="0.2">
      <c r="A732" s="245"/>
      <c r="B732" s="263" t="s">
        <v>307</v>
      </c>
      <c r="C732" s="304" t="s">
        <v>338</v>
      </c>
      <c r="D732" s="253" t="s">
        <v>1074</v>
      </c>
      <c r="E732" s="254"/>
      <c r="F732" s="251">
        <v>23086</v>
      </c>
      <c r="G732" s="251">
        <v>8747</v>
      </c>
      <c r="H732" s="251">
        <v>5691</v>
      </c>
      <c r="I732" s="251">
        <v>0</v>
      </c>
      <c r="J732" s="251">
        <v>0</v>
      </c>
      <c r="K732" s="251">
        <v>0</v>
      </c>
      <c r="L732" s="289"/>
      <c r="M732" s="291">
        <v>0</v>
      </c>
      <c r="N732" s="251">
        <v>5691</v>
      </c>
      <c r="O732" s="251">
        <v>3056</v>
      </c>
    </row>
    <row r="733" spans="1:15" ht="13.5" customHeight="1" x14ac:dyDescent="0.2">
      <c r="A733" s="245"/>
      <c r="B733" s="331"/>
      <c r="C733" s="310"/>
      <c r="D733" s="298"/>
      <c r="E733" s="299"/>
      <c r="F733" s="252"/>
      <c r="G733" s="252"/>
      <c r="H733" s="252"/>
      <c r="I733" s="252"/>
      <c r="J733" s="252"/>
      <c r="K733" s="252"/>
      <c r="L733" s="323"/>
      <c r="M733" s="313"/>
      <c r="N733" s="252"/>
      <c r="O733" s="252"/>
    </row>
    <row r="734" spans="1:15" ht="27" customHeight="1" x14ac:dyDescent="0.2">
      <c r="A734" s="245"/>
      <c r="B734" s="331"/>
      <c r="C734" s="310"/>
      <c r="D734" s="472" t="s">
        <v>450</v>
      </c>
      <c r="E734" s="473"/>
      <c r="F734" s="67">
        <v>821541</v>
      </c>
      <c r="G734" s="67">
        <v>769941</v>
      </c>
      <c r="H734" s="67">
        <v>765862</v>
      </c>
      <c r="I734" s="67">
        <v>209258</v>
      </c>
      <c r="J734" s="67">
        <v>0</v>
      </c>
      <c r="K734" s="67">
        <v>491400</v>
      </c>
      <c r="L734" s="70"/>
      <c r="M734" s="71">
        <v>0</v>
      </c>
      <c r="N734" s="67">
        <v>65204</v>
      </c>
      <c r="O734" s="67">
        <v>4079</v>
      </c>
    </row>
    <row r="735" spans="1:15" ht="27" customHeight="1" x14ac:dyDescent="0.2">
      <c r="A735" s="246"/>
      <c r="B735" s="264"/>
      <c r="C735" s="305"/>
      <c r="D735" s="480" t="s">
        <v>710</v>
      </c>
      <c r="E735" s="481"/>
      <c r="F735" s="33">
        <v>0</v>
      </c>
      <c r="G735" s="33">
        <v>1089542</v>
      </c>
      <c r="H735" s="33">
        <v>1076910</v>
      </c>
      <c r="I735" s="33">
        <v>385807</v>
      </c>
      <c r="J735" s="33">
        <v>0</v>
      </c>
      <c r="K735" s="33">
        <v>556900</v>
      </c>
      <c r="L735" s="154"/>
      <c r="M735" s="35">
        <v>0</v>
      </c>
      <c r="N735" s="33">
        <v>134203</v>
      </c>
      <c r="O735" s="33">
        <v>12632</v>
      </c>
    </row>
    <row r="736" spans="1:15" ht="19.95" customHeight="1" x14ac:dyDescent="0.2">
      <c r="A736" s="245" t="s">
        <v>451</v>
      </c>
      <c r="B736" s="308" t="s">
        <v>339</v>
      </c>
      <c r="C736" s="387" t="s">
        <v>340</v>
      </c>
      <c r="D736" s="261" t="s">
        <v>1054</v>
      </c>
      <c r="E736" s="262"/>
      <c r="F736" s="285">
        <v>55264</v>
      </c>
      <c r="G736" s="285">
        <v>55264</v>
      </c>
      <c r="H736" s="285">
        <v>51392</v>
      </c>
      <c r="I736" s="285">
        <v>0</v>
      </c>
      <c r="J736" s="285">
        <v>0</v>
      </c>
      <c r="K736" s="285">
        <v>46200</v>
      </c>
      <c r="L736" s="274"/>
      <c r="M736" s="343">
        <v>0</v>
      </c>
      <c r="N736" s="285">
        <v>5192</v>
      </c>
      <c r="O736" s="285">
        <v>3872</v>
      </c>
    </row>
    <row r="737" spans="1:15" ht="19.95" customHeight="1" x14ac:dyDescent="0.2">
      <c r="A737" s="245"/>
      <c r="B737" s="303"/>
      <c r="C737" s="266"/>
      <c r="D737" s="255"/>
      <c r="E737" s="256"/>
      <c r="F737" s="284"/>
      <c r="G737" s="284"/>
      <c r="H737" s="284"/>
      <c r="I737" s="284"/>
      <c r="J737" s="284"/>
      <c r="K737" s="284"/>
      <c r="L737" s="275"/>
      <c r="M737" s="292"/>
      <c r="N737" s="284"/>
      <c r="O737" s="284"/>
    </row>
    <row r="738" spans="1:15" ht="19.95" customHeight="1" x14ac:dyDescent="0.2">
      <c r="A738" s="36"/>
      <c r="B738" s="302" t="s">
        <v>339</v>
      </c>
      <c r="C738" s="265" t="s">
        <v>1163</v>
      </c>
      <c r="D738" s="253" t="s">
        <v>1164</v>
      </c>
      <c r="E738" s="254"/>
      <c r="F738" s="251">
        <v>0</v>
      </c>
      <c r="G738" s="251">
        <v>5450</v>
      </c>
      <c r="H738" s="251">
        <v>3558</v>
      </c>
      <c r="I738" s="251">
        <v>0</v>
      </c>
      <c r="J738" s="251">
        <v>0</v>
      </c>
      <c r="K738" s="251">
        <v>0</v>
      </c>
      <c r="L738" s="283"/>
      <c r="M738" s="291">
        <v>0</v>
      </c>
      <c r="N738" s="251">
        <v>3558</v>
      </c>
      <c r="O738" s="251">
        <v>1892</v>
      </c>
    </row>
    <row r="739" spans="1:15" ht="19.95" customHeight="1" x14ac:dyDescent="0.2">
      <c r="A739" s="36"/>
      <c r="B739" s="303"/>
      <c r="C739" s="266"/>
      <c r="D739" s="255"/>
      <c r="E739" s="256"/>
      <c r="F739" s="284"/>
      <c r="G739" s="284"/>
      <c r="H739" s="284"/>
      <c r="I739" s="284"/>
      <c r="J739" s="284"/>
      <c r="K739" s="284"/>
      <c r="L739" s="275"/>
      <c r="M739" s="292"/>
      <c r="N739" s="284"/>
      <c r="O739" s="284"/>
    </row>
    <row r="740" spans="1:15" ht="15" customHeight="1" x14ac:dyDescent="0.15">
      <c r="A740" s="36"/>
      <c r="B740" s="263" t="s">
        <v>339</v>
      </c>
      <c r="C740" s="304" t="s">
        <v>391</v>
      </c>
      <c r="D740" s="253" t="s">
        <v>1056</v>
      </c>
      <c r="E740" s="254"/>
      <c r="F740" s="251">
        <v>0</v>
      </c>
      <c r="G740" s="251">
        <v>30192</v>
      </c>
      <c r="H740" s="251">
        <v>0</v>
      </c>
      <c r="I740" s="251">
        <v>0</v>
      </c>
      <c r="J740" s="251">
        <v>0</v>
      </c>
      <c r="K740" s="251">
        <v>0</v>
      </c>
      <c r="L740" s="289"/>
      <c r="M740" s="291">
        <v>0</v>
      </c>
      <c r="N740" s="251">
        <v>0</v>
      </c>
      <c r="O740" s="73">
        <v>30192</v>
      </c>
    </row>
    <row r="741" spans="1:15" ht="27" customHeight="1" x14ac:dyDescent="0.2">
      <c r="A741" s="36"/>
      <c r="B741" s="331"/>
      <c r="C741" s="310"/>
      <c r="D741" s="261"/>
      <c r="E741" s="262"/>
      <c r="F741" s="285"/>
      <c r="G741" s="285"/>
      <c r="H741" s="285"/>
      <c r="I741" s="285"/>
      <c r="J741" s="285"/>
      <c r="K741" s="285"/>
      <c r="L741" s="344"/>
      <c r="M741" s="343"/>
      <c r="N741" s="285"/>
      <c r="O741" s="155" t="s">
        <v>778</v>
      </c>
    </row>
    <row r="742" spans="1:15" ht="27" customHeight="1" x14ac:dyDescent="0.2">
      <c r="A742" s="36"/>
      <c r="B742" s="331"/>
      <c r="C742" s="310"/>
      <c r="D742" s="298" t="s">
        <v>1055</v>
      </c>
      <c r="E742" s="299"/>
      <c r="F742" s="52">
        <v>0</v>
      </c>
      <c r="G742" s="52">
        <v>28088</v>
      </c>
      <c r="H742" s="52">
        <v>20900</v>
      </c>
      <c r="I742" s="52">
        <v>4276</v>
      </c>
      <c r="J742" s="52">
        <v>0</v>
      </c>
      <c r="K742" s="52">
        <v>8300</v>
      </c>
      <c r="L742" s="99"/>
      <c r="M742" s="72">
        <v>0</v>
      </c>
      <c r="N742" s="52">
        <v>8324</v>
      </c>
      <c r="O742" s="183">
        <v>7188</v>
      </c>
    </row>
    <row r="743" spans="1:15" ht="15" customHeight="1" x14ac:dyDescent="0.15">
      <c r="A743" s="36"/>
      <c r="B743" s="331"/>
      <c r="C743" s="310"/>
      <c r="D743" s="472" t="s">
        <v>711</v>
      </c>
      <c r="E743" s="473"/>
      <c r="F743" s="257">
        <v>0</v>
      </c>
      <c r="G743" s="257">
        <v>28090</v>
      </c>
      <c r="H743" s="257">
        <v>0</v>
      </c>
      <c r="I743" s="257">
        <v>0</v>
      </c>
      <c r="J743" s="257">
        <v>0</v>
      </c>
      <c r="K743" s="257">
        <v>0</v>
      </c>
      <c r="L743" s="441"/>
      <c r="M743" s="328">
        <v>0</v>
      </c>
      <c r="N743" s="257">
        <v>0</v>
      </c>
      <c r="O743" s="156">
        <v>28090</v>
      </c>
    </row>
    <row r="744" spans="1:15" ht="27" customHeight="1" x14ac:dyDescent="0.2">
      <c r="A744" s="36"/>
      <c r="B744" s="331"/>
      <c r="C744" s="310"/>
      <c r="D744" s="474"/>
      <c r="E744" s="475"/>
      <c r="F744" s="293"/>
      <c r="G744" s="293"/>
      <c r="H744" s="293"/>
      <c r="I744" s="293"/>
      <c r="J744" s="293"/>
      <c r="K744" s="293"/>
      <c r="L744" s="477"/>
      <c r="M744" s="405"/>
      <c r="N744" s="293"/>
      <c r="O744" s="176" t="s">
        <v>712</v>
      </c>
    </row>
    <row r="745" spans="1:15" ht="40.049999999999997" customHeight="1" x14ac:dyDescent="0.2">
      <c r="A745" s="36"/>
      <c r="B745" s="264"/>
      <c r="C745" s="305"/>
      <c r="D745" s="480" t="s">
        <v>520</v>
      </c>
      <c r="E745" s="481"/>
      <c r="F745" s="33">
        <v>0</v>
      </c>
      <c r="G745" s="33">
        <v>21030</v>
      </c>
      <c r="H745" s="33">
        <v>17589</v>
      </c>
      <c r="I745" s="33">
        <v>4674</v>
      </c>
      <c r="J745" s="33">
        <v>0</v>
      </c>
      <c r="K745" s="33">
        <v>8700</v>
      </c>
      <c r="L745" s="34"/>
      <c r="M745" s="35">
        <v>0</v>
      </c>
      <c r="N745" s="33">
        <v>4215</v>
      </c>
      <c r="O745" s="33">
        <v>3441</v>
      </c>
    </row>
    <row r="746" spans="1:15" ht="27" customHeight="1" x14ac:dyDescent="0.2">
      <c r="A746" s="36"/>
      <c r="B746" s="502" t="s">
        <v>339</v>
      </c>
      <c r="C746" s="265" t="s">
        <v>1165</v>
      </c>
      <c r="D746" s="272" t="s">
        <v>1167</v>
      </c>
      <c r="E746" s="273"/>
      <c r="F746" s="24">
        <v>0</v>
      </c>
      <c r="G746" s="24">
        <v>7161</v>
      </c>
      <c r="H746" s="24">
        <v>7161</v>
      </c>
      <c r="I746" s="24">
        <v>0</v>
      </c>
      <c r="J746" s="24">
        <v>0</v>
      </c>
      <c r="K746" s="24">
        <v>0</v>
      </c>
      <c r="L746" s="46"/>
      <c r="M746" s="26">
        <v>0</v>
      </c>
      <c r="N746" s="24">
        <v>7161</v>
      </c>
      <c r="O746" s="24">
        <v>0</v>
      </c>
    </row>
    <row r="747" spans="1:15" ht="27" customHeight="1" x14ac:dyDescent="0.2">
      <c r="A747" s="36"/>
      <c r="B747" s="517"/>
      <c r="C747" s="387"/>
      <c r="D747" s="259" t="s">
        <v>1166</v>
      </c>
      <c r="E747" s="260"/>
      <c r="F747" s="27">
        <v>4015</v>
      </c>
      <c r="G747" s="27">
        <v>4015</v>
      </c>
      <c r="H747" s="27">
        <v>3509</v>
      </c>
      <c r="I747" s="27">
        <v>0</v>
      </c>
      <c r="J747" s="27">
        <v>0</v>
      </c>
      <c r="K747" s="27">
        <v>0</v>
      </c>
      <c r="L747" s="47"/>
      <c r="M747" s="29">
        <v>0</v>
      </c>
      <c r="N747" s="27">
        <v>3509</v>
      </c>
      <c r="O747" s="27">
        <v>506</v>
      </c>
    </row>
    <row r="748" spans="1:15" ht="27" customHeight="1" x14ac:dyDescent="0.2">
      <c r="A748" s="36"/>
      <c r="B748" s="502" t="s">
        <v>114</v>
      </c>
      <c r="C748" s="265" t="s">
        <v>306</v>
      </c>
      <c r="D748" s="272" t="s">
        <v>1069</v>
      </c>
      <c r="E748" s="273"/>
      <c r="F748" s="24">
        <v>518</v>
      </c>
      <c r="G748" s="24">
        <v>518</v>
      </c>
      <c r="H748" s="24">
        <v>107</v>
      </c>
      <c r="I748" s="24">
        <v>0</v>
      </c>
      <c r="J748" s="24">
        <v>0</v>
      </c>
      <c r="K748" s="24">
        <v>0</v>
      </c>
      <c r="L748" s="46"/>
      <c r="M748" s="26">
        <v>0</v>
      </c>
      <c r="N748" s="24">
        <v>107</v>
      </c>
      <c r="O748" s="24">
        <v>411</v>
      </c>
    </row>
    <row r="749" spans="1:15" ht="27" customHeight="1" x14ac:dyDescent="0.2">
      <c r="A749" s="51"/>
      <c r="B749" s="503"/>
      <c r="C749" s="266"/>
      <c r="D749" s="259" t="s">
        <v>1070</v>
      </c>
      <c r="E749" s="260"/>
      <c r="F749" s="27">
        <v>518</v>
      </c>
      <c r="G749" s="27">
        <v>518</v>
      </c>
      <c r="H749" s="27">
        <v>60</v>
      </c>
      <c r="I749" s="27">
        <v>0</v>
      </c>
      <c r="J749" s="27">
        <v>0</v>
      </c>
      <c r="K749" s="27">
        <v>0</v>
      </c>
      <c r="L749" s="47"/>
      <c r="M749" s="29">
        <v>0</v>
      </c>
      <c r="N749" s="27">
        <v>60</v>
      </c>
      <c r="O749" s="27">
        <v>458</v>
      </c>
    </row>
    <row r="750" spans="1:15" ht="19.95" customHeight="1" x14ac:dyDescent="0.2">
      <c r="A750" s="245" t="s">
        <v>828</v>
      </c>
      <c r="B750" s="302" t="s">
        <v>339</v>
      </c>
      <c r="C750" s="265" t="s">
        <v>779</v>
      </c>
      <c r="D750" s="253" t="s">
        <v>1057</v>
      </c>
      <c r="E750" s="254"/>
      <c r="F750" s="251">
        <v>123640</v>
      </c>
      <c r="G750" s="251">
        <v>123640</v>
      </c>
      <c r="H750" s="251">
        <v>105226</v>
      </c>
      <c r="I750" s="251">
        <v>0</v>
      </c>
      <c r="J750" s="251">
        <v>0</v>
      </c>
      <c r="K750" s="251">
        <v>94700</v>
      </c>
      <c r="L750" s="283"/>
      <c r="M750" s="291">
        <v>0</v>
      </c>
      <c r="N750" s="251">
        <v>10526</v>
      </c>
      <c r="O750" s="251">
        <v>18414</v>
      </c>
    </row>
    <row r="751" spans="1:15" ht="19.95" customHeight="1" x14ac:dyDescent="0.2">
      <c r="A751" s="245"/>
      <c r="B751" s="303"/>
      <c r="C751" s="266"/>
      <c r="D751" s="255"/>
      <c r="E751" s="256"/>
      <c r="F751" s="284"/>
      <c r="G751" s="284"/>
      <c r="H751" s="284"/>
      <c r="I751" s="284"/>
      <c r="J751" s="284"/>
      <c r="K751" s="284"/>
      <c r="L751" s="275"/>
      <c r="M751" s="292"/>
      <c r="N751" s="284"/>
      <c r="O751" s="284"/>
    </row>
    <row r="752" spans="1:15" ht="27" customHeight="1" x14ac:dyDescent="0.2">
      <c r="A752" s="36"/>
      <c r="B752" s="302" t="s">
        <v>339</v>
      </c>
      <c r="C752" s="304" t="s">
        <v>453</v>
      </c>
      <c r="D752" s="286" t="s">
        <v>1058</v>
      </c>
      <c r="E752" s="287"/>
      <c r="F752" s="24">
        <v>17160</v>
      </c>
      <c r="G752" s="24">
        <v>13134</v>
      </c>
      <c r="H752" s="24">
        <v>13134</v>
      </c>
      <c r="I752" s="24">
        <v>0</v>
      </c>
      <c r="J752" s="24">
        <v>0</v>
      </c>
      <c r="K752" s="24">
        <v>13100</v>
      </c>
      <c r="L752" s="25"/>
      <c r="M752" s="26">
        <v>0</v>
      </c>
      <c r="N752" s="24">
        <v>34</v>
      </c>
      <c r="O752" s="24">
        <v>0</v>
      </c>
    </row>
    <row r="753" spans="1:15" ht="27" customHeight="1" x14ac:dyDescent="0.2">
      <c r="A753" s="36"/>
      <c r="B753" s="303"/>
      <c r="C753" s="305"/>
      <c r="D753" s="296" t="s">
        <v>521</v>
      </c>
      <c r="E753" s="297"/>
      <c r="F753" s="27">
        <v>49438</v>
      </c>
      <c r="G753" s="27">
        <v>55433</v>
      </c>
      <c r="H753" s="27">
        <v>55429</v>
      </c>
      <c r="I753" s="27">
        <v>0</v>
      </c>
      <c r="J753" s="27">
        <v>0</v>
      </c>
      <c r="K753" s="27">
        <v>55400</v>
      </c>
      <c r="L753" s="28"/>
      <c r="M753" s="29">
        <v>0</v>
      </c>
      <c r="N753" s="27">
        <v>29</v>
      </c>
      <c r="O753" s="27">
        <v>4</v>
      </c>
    </row>
    <row r="754" spans="1:15" ht="19.95" customHeight="1" x14ac:dyDescent="0.2">
      <c r="A754" s="245"/>
      <c r="B754" s="302" t="s">
        <v>339</v>
      </c>
      <c r="C754" s="265" t="s">
        <v>1168</v>
      </c>
      <c r="D754" s="253" t="s">
        <v>1169</v>
      </c>
      <c r="E754" s="254"/>
      <c r="F754" s="251">
        <v>0</v>
      </c>
      <c r="G754" s="251">
        <v>5713</v>
      </c>
      <c r="H754" s="251">
        <v>5713</v>
      </c>
      <c r="I754" s="251">
        <v>0</v>
      </c>
      <c r="J754" s="251">
        <v>0</v>
      </c>
      <c r="K754" s="251">
        <v>0</v>
      </c>
      <c r="L754" s="283"/>
      <c r="M754" s="291">
        <v>0</v>
      </c>
      <c r="N754" s="251">
        <v>5713</v>
      </c>
      <c r="O754" s="251">
        <v>0</v>
      </c>
    </row>
    <row r="755" spans="1:15" ht="19.95" customHeight="1" x14ac:dyDescent="0.2">
      <c r="A755" s="245"/>
      <c r="B755" s="303"/>
      <c r="C755" s="266"/>
      <c r="D755" s="255"/>
      <c r="E755" s="256"/>
      <c r="F755" s="284"/>
      <c r="G755" s="284"/>
      <c r="H755" s="284"/>
      <c r="I755" s="284"/>
      <c r="J755" s="284"/>
      <c r="K755" s="284"/>
      <c r="L755" s="275"/>
      <c r="M755" s="292"/>
      <c r="N755" s="284"/>
      <c r="O755" s="284"/>
    </row>
    <row r="756" spans="1:15" ht="15" customHeight="1" x14ac:dyDescent="0.15">
      <c r="A756" s="246"/>
      <c r="B756" s="263" t="s">
        <v>339</v>
      </c>
      <c r="C756" s="304" t="s">
        <v>392</v>
      </c>
      <c r="D756" s="253" t="s">
        <v>1059</v>
      </c>
      <c r="E756" s="254"/>
      <c r="F756" s="251">
        <v>0</v>
      </c>
      <c r="G756" s="251">
        <v>9792</v>
      </c>
      <c r="H756" s="251">
        <v>0</v>
      </c>
      <c r="I756" s="251">
        <v>0</v>
      </c>
      <c r="J756" s="251">
        <v>0</v>
      </c>
      <c r="K756" s="251">
        <v>0</v>
      </c>
      <c r="L756" s="289"/>
      <c r="M756" s="291">
        <v>0</v>
      </c>
      <c r="N756" s="251">
        <v>0</v>
      </c>
      <c r="O756" s="73">
        <v>9792</v>
      </c>
    </row>
    <row r="757" spans="1:15" ht="27" customHeight="1" x14ac:dyDescent="0.2">
      <c r="A757" s="247"/>
      <c r="B757" s="331"/>
      <c r="C757" s="310"/>
      <c r="D757" s="261"/>
      <c r="E757" s="262"/>
      <c r="F757" s="285"/>
      <c r="G757" s="285"/>
      <c r="H757" s="285"/>
      <c r="I757" s="285"/>
      <c r="J757" s="285"/>
      <c r="K757" s="285"/>
      <c r="L757" s="344"/>
      <c r="M757" s="343"/>
      <c r="N757" s="285"/>
      <c r="O757" s="155" t="s">
        <v>780</v>
      </c>
    </row>
    <row r="758" spans="1:15" ht="27" customHeight="1" x14ac:dyDescent="0.2">
      <c r="A758" s="36"/>
      <c r="B758" s="331"/>
      <c r="C758" s="310"/>
      <c r="D758" s="298" t="s">
        <v>1060</v>
      </c>
      <c r="E758" s="299"/>
      <c r="F758" s="52">
        <v>0</v>
      </c>
      <c r="G758" s="52">
        <v>15933</v>
      </c>
      <c r="H758" s="52">
        <v>13046</v>
      </c>
      <c r="I758" s="52">
        <v>2816</v>
      </c>
      <c r="J758" s="52">
        <v>0</v>
      </c>
      <c r="K758" s="52">
        <v>5500</v>
      </c>
      <c r="L758" s="99"/>
      <c r="M758" s="72">
        <v>0</v>
      </c>
      <c r="N758" s="52">
        <v>4730</v>
      </c>
      <c r="O758" s="183">
        <v>2887</v>
      </c>
    </row>
    <row r="759" spans="1:15" ht="15" customHeight="1" x14ac:dyDescent="0.15">
      <c r="A759" s="36"/>
      <c r="B759" s="331"/>
      <c r="C759" s="310"/>
      <c r="D759" s="472" t="s">
        <v>713</v>
      </c>
      <c r="E759" s="473"/>
      <c r="F759" s="257">
        <v>0</v>
      </c>
      <c r="G759" s="257">
        <v>15933</v>
      </c>
      <c r="H759" s="257">
        <v>0</v>
      </c>
      <c r="I759" s="257">
        <v>0</v>
      </c>
      <c r="J759" s="257">
        <v>0</v>
      </c>
      <c r="K759" s="257">
        <v>0</v>
      </c>
      <c r="L759" s="441"/>
      <c r="M759" s="328">
        <v>0</v>
      </c>
      <c r="N759" s="257">
        <v>0</v>
      </c>
      <c r="O759" s="156">
        <v>15933</v>
      </c>
    </row>
    <row r="760" spans="1:15" ht="27" customHeight="1" x14ac:dyDescent="0.2">
      <c r="A760" s="36"/>
      <c r="B760" s="331"/>
      <c r="C760" s="310"/>
      <c r="D760" s="474"/>
      <c r="E760" s="475"/>
      <c r="F760" s="293"/>
      <c r="G760" s="293"/>
      <c r="H760" s="293"/>
      <c r="I760" s="293"/>
      <c r="J760" s="293"/>
      <c r="K760" s="293"/>
      <c r="L760" s="477"/>
      <c r="M760" s="405"/>
      <c r="N760" s="293"/>
      <c r="O760" s="176" t="s">
        <v>714</v>
      </c>
    </row>
    <row r="761" spans="1:15" ht="27" customHeight="1" x14ac:dyDescent="0.2">
      <c r="A761" s="36"/>
      <c r="B761" s="264"/>
      <c r="C761" s="305"/>
      <c r="D761" s="480" t="s">
        <v>522</v>
      </c>
      <c r="E761" s="481"/>
      <c r="F761" s="33">
        <v>0</v>
      </c>
      <c r="G761" s="33">
        <v>32997</v>
      </c>
      <c r="H761" s="33">
        <v>28358</v>
      </c>
      <c r="I761" s="33">
        <v>9545</v>
      </c>
      <c r="J761" s="33">
        <v>0</v>
      </c>
      <c r="K761" s="33">
        <v>17500</v>
      </c>
      <c r="L761" s="154"/>
      <c r="M761" s="35">
        <v>0</v>
      </c>
      <c r="N761" s="33">
        <v>1313</v>
      </c>
      <c r="O761" s="33">
        <v>4639</v>
      </c>
    </row>
    <row r="762" spans="1:15" ht="27" customHeight="1" x14ac:dyDescent="0.2">
      <c r="A762" s="246"/>
      <c r="B762" s="263" t="s">
        <v>114</v>
      </c>
      <c r="C762" s="265" t="s">
        <v>715</v>
      </c>
      <c r="D762" s="253" t="s">
        <v>1186</v>
      </c>
      <c r="E762" s="254"/>
      <c r="F762" s="37">
        <v>2272</v>
      </c>
      <c r="G762" s="37">
        <v>2272</v>
      </c>
      <c r="H762" s="37">
        <v>1459</v>
      </c>
      <c r="I762" s="37">
        <v>0</v>
      </c>
      <c r="J762" s="37">
        <v>1459</v>
      </c>
      <c r="K762" s="37">
        <v>0</v>
      </c>
      <c r="L762" s="41"/>
      <c r="M762" s="39">
        <v>0</v>
      </c>
      <c r="N762" s="37">
        <v>0</v>
      </c>
      <c r="O762" s="37">
        <v>813</v>
      </c>
    </row>
    <row r="763" spans="1:15" ht="27" customHeight="1" x14ac:dyDescent="0.2">
      <c r="A763" s="247"/>
      <c r="B763" s="264"/>
      <c r="C763" s="266"/>
      <c r="D763" s="255"/>
      <c r="E763" s="256"/>
      <c r="F763" s="33">
        <v>1910</v>
      </c>
      <c r="G763" s="33">
        <v>2005</v>
      </c>
      <c r="H763" s="33">
        <v>1068</v>
      </c>
      <c r="I763" s="33">
        <v>0</v>
      </c>
      <c r="J763" s="33">
        <v>1068</v>
      </c>
      <c r="K763" s="33">
        <v>0</v>
      </c>
      <c r="L763" s="54"/>
      <c r="M763" s="35">
        <v>0</v>
      </c>
      <c r="N763" s="33">
        <v>0</v>
      </c>
      <c r="O763" s="33">
        <v>937</v>
      </c>
    </row>
    <row r="764" spans="1:15" ht="40.049999999999997" customHeight="1" x14ac:dyDescent="0.2">
      <c r="A764" s="248"/>
      <c r="B764" s="302" t="s">
        <v>114</v>
      </c>
      <c r="C764" s="265" t="s">
        <v>223</v>
      </c>
      <c r="D764" s="272" t="s">
        <v>1273</v>
      </c>
      <c r="E764" s="273"/>
      <c r="F764" s="37">
        <v>2708</v>
      </c>
      <c r="G764" s="37">
        <v>2708</v>
      </c>
      <c r="H764" s="37">
        <v>1544</v>
      </c>
      <c r="I764" s="37">
        <v>0</v>
      </c>
      <c r="J764" s="37">
        <v>570</v>
      </c>
      <c r="K764" s="37">
        <v>0</v>
      </c>
      <c r="L764" s="38"/>
      <c r="M764" s="39">
        <v>0</v>
      </c>
      <c r="N764" s="37">
        <v>974</v>
      </c>
      <c r="O764" s="37">
        <v>1164</v>
      </c>
    </row>
    <row r="765" spans="1:15" ht="40.049999999999997" customHeight="1" x14ac:dyDescent="0.2">
      <c r="A765" s="269"/>
      <c r="B765" s="303"/>
      <c r="C765" s="266"/>
      <c r="D765" s="296" t="s">
        <v>1068</v>
      </c>
      <c r="E765" s="297"/>
      <c r="F765" s="33">
        <v>2818</v>
      </c>
      <c r="G765" s="33">
        <v>2818</v>
      </c>
      <c r="H765" s="33">
        <v>997</v>
      </c>
      <c r="I765" s="33">
        <v>0</v>
      </c>
      <c r="J765" s="33">
        <v>432</v>
      </c>
      <c r="K765" s="33">
        <v>0</v>
      </c>
      <c r="L765" s="54"/>
      <c r="M765" s="35">
        <v>0</v>
      </c>
      <c r="N765" s="33">
        <v>565</v>
      </c>
      <c r="O765" s="33">
        <v>1821</v>
      </c>
    </row>
    <row r="766" spans="1:15" ht="53.25" customHeight="1" x14ac:dyDescent="0.2">
      <c r="A766" s="248" t="s">
        <v>454</v>
      </c>
      <c r="B766" s="308" t="s">
        <v>116</v>
      </c>
      <c r="C766" s="310" t="s">
        <v>193</v>
      </c>
      <c r="D766" s="298" t="s">
        <v>1285</v>
      </c>
      <c r="E766" s="299"/>
      <c r="F766" s="43">
        <v>76</v>
      </c>
      <c r="G766" s="43">
        <v>76</v>
      </c>
      <c r="H766" s="43">
        <v>57</v>
      </c>
      <c r="I766" s="43">
        <v>0</v>
      </c>
      <c r="J766" s="43">
        <v>0</v>
      </c>
      <c r="K766" s="43">
        <v>0</v>
      </c>
      <c r="L766" s="44"/>
      <c r="M766" s="45">
        <v>0</v>
      </c>
      <c r="N766" s="43">
        <v>57</v>
      </c>
      <c r="O766" s="43">
        <v>19</v>
      </c>
    </row>
    <row r="767" spans="1:15" ht="27" customHeight="1" x14ac:dyDescent="0.2">
      <c r="A767" s="249"/>
      <c r="B767" s="303"/>
      <c r="C767" s="305"/>
      <c r="D767" s="259" t="s">
        <v>1284</v>
      </c>
      <c r="E767" s="260"/>
      <c r="F767" s="33">
        <v>80</v>
      </c>
      <c r="G767" s="33">
        <v>80</v>
      </c>
      <c r="H767" s="33">
        <v>39</v>
      </c>
      <c r="I767" s="33">
        <v>0</v>
      </c>
      <c r="J767" s="33">
        <v>0</v>
      </c>
      <c r="K767" s="33">
        <v>0</v>
      </c>
      <c r="L767" s="55"/>
      <c r="M767" s="35">
        <v>0</v>
      </c>
      <c r="N767" s="33">
        <v>39</v>
      </c>
      <c r="O767" s="33">
        <v>41</v>
      </c>
    </row>
    <row r="768" spans="1:15" ht="27" customHeight="1" x14ac:dyDescent="0.2">
      <c r="A768" s="250"/>
      <c r="B768" s="302" t="s">
        <v>116</v>
      </c>
      <c r="C768" s="304" t="s">
        <v>48</v>
      </c>
      <c r="D768" s="253" t="s">
        <v>1083</v>
      </c>
      <c r="E768" s="254"/>
      <c r="F768" s="37">
        <v>1770</v>
      </c>
      <c r="G768" s="37">
        <v>1709</v>
      </c>
      <c r="H768" s="37">
        <v>1144</v>
      </c>
      <c r="I768" s="37">
        <v>0</v>
      </c>
      <c r="J768" s="37">
        <v>538</v>
      </c>
      <c r="K768" s="37">
        <v>0</v>
      </c>
      <c r="L768" s="38"/>
      <c r="M768" s="39">
        <v>0</v>
      </c>
      <c r="N768" s="37">
        <v>606</v>
      </c>
      <c r="O768" s="37">
        <v>565</v>
      </c>
    </row>
    <row r="769" spans="1:15" ht="27" customHeight="1" x14ac:dyDescent="0.2">
      <c r="A769" s="250"/>
      <c r="B769" s="303"/>
      <c r="C769" s="305"/>
      <c r="D769" s="259" t="s">
        <v>716</v>
      </c>
      <c r="E769" s="260"/>
      <c r="F769" s="33">
        <v>1850</v>
      </c>
      <c r="G769" s="33">
        <v>1850</v>
      </c>
      <c r="H769" s="33">
        <v>859</v>
      </c>
      <c r="I769" s="33">
        <v>0</v>
      </c>
      <c r="J769" s="33">
        <v>408</v>
      </c>
      <c r="K769" s="33">
        <v>0</v>
      </c>
      <c r="L769" s="54"/>
      <c r="M769" s="35">
        <v>0</v>
      </c>
      <c r="N769" s="33">
        <v>451</v>
      </c>
      <c r="O769" s="33">
        <v>991</v>
      </c>
    </row>
    <row r="770" spans="1:15" ht="94.05" customHeight="1" x14ac:dyDescent="0.2">
      <c r="A770" s="248"/>
      <c r="B770" s="302" t="s">
        <v>116</v>
      </c>
      <c r="C770" s="304" t="s">
        <v>394</v>
      </c>
      <c r="D770" s="272" t="s">
        <v>1084</v>
      </c>
      <c r="E770" s="273"/>
      <c r="F770" s="37">
        <v>782</v>
      </c>
      <c r="G770" s="37">
        <v>782</v>
      </c>
      <c r="H770" s="37">
        <v>502</v>
      </c>
      <c r="I770" s="37">
        <v>0</v>
      </c>
      <c r="J770" s="37">
        <v>0</v>
      </c>
      <c r="K770" s="37">
        <v>0</v>
      </c>
      <c r="L770" s="38"/>
      <c r="M770" s="39">
        <v>0</v>
      </c>
      <c r="N770" s="37">
        <v>502</v>
      </c>
      <c r="O770" s="37">
        <v>280</v>
      </c>
    </row>
    <row r="771" spans="1:15" ht="94.05" customHeight="1" x14ac:dyDescent="0.2">
      <c r="A771" s="249"/>
      <c r="B771" s="303"/>
      <c r="C771" s="305"/>
      <c r="D771" s="259" t="s">
        <v>561</v>
      </c>
      <c r="E771" s="260"/>
      <c r="F771" s="33">
        <v>764</v>
      </c>
      <c r="G771" s="33">
        <v>764</v>
      </c>
      <c r="H771" s="33">
        <v>701</v>
      </c>
      <c r="I771" s="33">
        <v>0</v>
      </c>
      <c r="J771" s="33">
        <v>19</v>
      </c>
      <c r="K771" s="33">
        <v>0</v>
      </c>
      <c r="L771" s="55"/>
      <c r="M771" s="35">
        <v>0</v>
      </c>
      <c r="N771" s="33">
        <v>682</v>
      </c>
      <c r="O771" s="33">
        <v>63</v>
      </c>
    </row>
    <row r="772" spans="1:15" ht="54" customHeight="1" x14ac:dyDescent="0.2">
      <c r="A772" s="250"/>
      <c r="B772" s="302" t="s">
        <v>116</v>
      </c>
      <c r="C772" s="304" t="s">
        <v>781</v>
      </c>
      <c r="D772" s="253" t="s">
        <v>1246</v>
      </c>
      <c r="E772" s="254"/>
      <c r="F772" s="37">
        <v>60</v>
      </c>
      <c r="G772" s="37">
        <v>60</v>
      </c>
      <c r="H772" s="37">
        <v>52</v>
      </c>
      <c r="I772" s="37">
        <v>0</v>
      </c>
      <c r="J772" s="37">
        <v>0</v>
      </c>
      <c r="K772" s="37">
        <v>0</v>
      </c>
      <c r="L772" s="38"/>
      <c r="M772" s="39">
        <v>0</v>
      </c>
      <c r="N772" s="37">
        <v>52</v>
      </c>
      <c r="O772" s="37">
        <v>8</v>
      </c>
    </row>
    <row r="773" spans="1:15" ht="27" customHeight="1" x14ac:dyDescent="0.2">
      <c r="A773" s="250"/>
      <c r="B773" s="303"/>
      <c r="C773" s="305"/>
      <c r="D773" s="259" t="s">
        <v>1247</v>
      </c>
      <c r="E773" s="260"/>
      <c r="F773" s="33">
        <v>60</v>
      </c>
      <c r="G773" s="33">
        <v>60</v>
      </c>
      <c r="H773" s="33">
        <v>24</v>
      </c>
      <c r="I773" s="33">
        <v>0</v>
      </c>
      <c r="J773" s="33">
        <v>0</v>
      </c>
      <c r="K773" s="33">
        <v>0</v>
      </c>
      <c r="L773" s="54"/>
      <c r="M773" s="35">
        <v>0</v>
      </c>
      <c r="N773" s="33">
        <v>24</v>
      </c>
      <c r="O773" s="33">
        <v>36</v>
      </c>
    </row>
    <row r="774" spans="1:15" ht="27" customHeight="1" x14ac:dyDescent="0.2">
      <c r="A774" s="248"/>
      <c r="B774" s="302" t="s">
        <v>318</v>
      </c>
      <c r="C774" s="304" t="s">
        <v>194</v>
      </c>
      <c r="D774" s="272" t="s">
        <v>886</v>
      </c>
      <c r="E774" s="273"/>
      <c r="F774" s="37">
        <v>181</v>
      </c>
      <c r="G774" s="37">
        <v>181</v>
      </c>
      <c r="H774" s="37">
        <v>95</v>
      </c>
      <c r="I774" s="37">
        <v>0</v>
      </c>
      <c r="J774" s="37">
        <v>0</v>
      </c>
      <c r="K774" s="37">
        <v>0</v>
      </c>
      <c r="L774" s="38"/>
      <c r="M774" s="39">
        <v>0</v>
      </c>
      <c r="N774" s="37">
        <v>95</v>
      </c>
      <c r="O774" s="37">
        <v>86</v>
      </c>
    </row>
    <row r="775" spans="1:15" ht="40.049999999999997" customHeight="1" x14ac:dyDescent="0.2">
      <c r="A775" s="249"/>
      <c r="B775" s="303"/>
      <c r="C775" s="305"/>
      <c r="D775" s="259" t="s">
        <v>557</v>
      </c>
      <c r="E775" s="260"/>
      <c r="F775" s="33">
        <v>181</v>
      </c>
      <c r="G775" s="33">
        <v>181</v>
      </c>
      <c r="H775" s="33">
        <v>43</v>
      </c>
      <c r="I775" s="33">
        <v>0</v>
      </c>
      <c r="J775" s="33">
        <v>0</v>
      </c>
      <c r="K775" s="33">
        <v>0</v>
      </c>
      <c r="L775" s="54"/>
      <c r="M775" s="35">
        <v>0</v>
      </c>
      <c r="N775" s="33">
        <v>43</v>
      </c>
      <c r="O775" s="33">
        <v>138</v>
      </c>
    </row>
    <row r="776" spans="1:15" ht="40.049999999999997" customHeight="1" x14ac:dyDescent="0.2">
      <c r="A776" s="36"/>
      <c r="B776" s="184" t="s">
        <v>116</v>
      </c>
      <c r="C776" s="185" t="s">
        <v>1171</v>
      </c>
      <c r="D776" s="511" t="s">
        <v>1170</v>
      </c>
      <c r="E776" s="512"/>
      <c r="F776" s="186">
        <v>0</v>
      </c>
      <c r="G776" s="186">
        <v>5456</v>
      </c>
      <c r="H776" s="186">
        <v>5456</v>
      </c>
      <c r="I776" s="186">
        <v>0</v>
      </c>
      <c r="J776" s="186">
        <v>0</v>
      </c>
      <c r="K776" s="186">
        <v>0</v>
      </c>
      <c r="L776" s="187"/>
      <c r="M776" s="188">
        <v>0</v>
      </c>
      <c r="N776" s="186">
        <v>5456</v>
      </c>
      <c r="O776" s="186">
        <v>0</v>
      </c>
    </row>
    <row r="777" spans="1:15" ht="27" customHeight="1" x14ac:dyDescent="0.2">
      <c r="A777" s="36"/>
      <c r="B777" s="302" t="s">
        <v>116</v>
      </c>
      <c r="C777" s="304" t="s">
        <v>455</v>
      </c>
      <c r="D777" s="326" t="s">
        <v>1079</v>
      </c>
      <c r="E777" s="327"/>
      <c r="F777" s="37">
        <v>12505</v>
      </c>
      <c r="G777" s="37">
        <v>11550</v>
      </c>
      <c r="H777" s="37">
        <v>11550</v>
      </c>
      <c r="I777" s="37">
        <v>0</v>
      </c>
      <c r="J777" s="37">
        <v>0</v>
      </c>
      <c r="K777" s="37">
        <v>5700</v>
      </c>
      <c r="L777" s="38" t="s">
        <v>827</v>
      </c>
      <c r="M777" s="39">
        <v>5850</v>
      </c>
      <c r="N777" s="37">
        <v>0</v>
      </c>
      <c r="O777" s="37">
        <v>0</v>
      </c>
    </row>
    <row r="778" spans="1:15" ht="27" customHeight="1" x14ac:dyDescent="0.2">
      <c r="A778" s="36"/>
      <c r="B778" s="303"/>
      <c r="C778" s="305"/>
      <c r="D778" s="296" t="s">
        <v>528</v>
      </c>
      <c r="E778" s="297"/>
      <c r="F778" s="33">
        <v>14729</v>
      </c>
      <c r="G778" s="33">
        <v>12320</v>
      </c>
      <c r="H778" s="33">
        <v>12320</v>
      </c>
      <c r="I778" s="33">
        <v>0</v>
      </c>
      <c r="J778" s="33">
        <v>0</v>
      </c>
      <c r="K778" s="33">
        <v>12300</v>
      </c>
      <c r="L778" s="54"/>
      <c r="M778" s="35">
        <v>0</v>
      </c>
      <c r="N778" s="33">
        <v>20</v>
      </c>
      <c r="O778" s="33">
        <v>0</v>
      </c>
    </row>
    <row r="779" spans="1:15" ht="27" customHeight="1" x14ac:dyDescent="0.2">
      <c r="A779" s="36"/>
      <c r="B779" s="302" t="s">
        <v>116</v>
      </c>
      <c r="C779" s="304" t="s">
        <v>198</v>
      </c>
      <c r="D779" s="326" t="s">
        <v>1081</v>
      </c>
      <c r="E779" s="327"/>
      <c r="F779" s="37">
        <v>281</v>
      </c>
      <c r="G779" s="37">
        <v>281</v>
      </c>
      <c r="H779" s="37">
        <v>25</v>
      </c>
      <c r="I779" s="37">
        <v>0</v>
      </c>
      <c r="J779" s="37">
        <v>0</v>
      </c>
      <c r="K779" s="37">
        <v>0</v>
      </c>
      <c r="L779" s="38"/>
      <c r="M779" s="39">
        <v>0</v>
      </c>
      <c r="N779" s="37">
        <v>25</v>
      </c>
      <c r="O779" s="37">
        <v>256</v>
      </c>
    </row>
    <row r="780" spans="1:15" ht="27" customHeight="1" x14ac:dyDescent="0.2">
      <c r="A780" s="36"/>
      <c r="B780" s="303"/>
      <c r="C780" s="305"/>
      <c r="D780" s="296" t="s">
        <v>1080</v>
      </c>
      <c r="E780" s="297"/>
      <c r="F780" s="33">
        <v>324</v>
      </c>
      <c r="G780" s="33">
        <v>0</v>
      </c>
      <c r="H780" s="33">
        <v>0</v>
      </c>
      <c r="I780" s="33">
        <v>0</v>
      </c>
      <c r="J780" s="33">
        <v>0</v>
      </c>
      <c r="K780" s="33">
        <v>0</v>
      </c>
      <c r="L780" s="54"/>
      <c r="M780" s="35">
        <v>0</v>
      </c>
      <c r="N780" s="33">
        <v>0</v>
      </c>
      <c r="O780" s="33">
        <v>0</v>
      </c>
    </row>
    <row r="781" spans="1:15" ht="54" customHeight="1" x14ac:dyDescent="0.2">
      <c r="A781" s="36"/>
      <c r="B781" s="184" t="s">
        <v>116</v>
      </c>
      <c r="C781" s="185" t="s">
        <v>782</v>
      </c>
      <c r="D781" s="511" t="s">
        <v>1082</v>
      </c>
      <c r="E781" s="512"/>
      <c r="F781" s="186">
        <v>15444</v>
      </c>
      <c r="G781" s="186">
        <v>10538</v>
      </c>
      <c r="H781" s="186">
        <v>10538</v>
      </c>
      <c r="I781" s="186">
        <v>0</v>
      </c>
      <c r="J781" s="186">
        <v>0</v>
      </c>
      <c r="K781" s="186">
        <v>10500</v>
      </c>
      <c r="L781" s="187"/>
      <c r="M781" s="188">
        <v>0</v>
      </c>
      <c r="N781" s="186">
        <v>38</v>
      </c>
      <c r="O781" s="186">
        <v>0</v>
      </c>
    </row>
    <row r="782" spans="1:15" ht="27" customHeight="1" x14ac:dyDescent="0.2">
      <c r="A782" s="248"/>
      <c r="B782" s="302" t="s">
        <v>195</v>
      </c>
      <c r="C782" s="304" t="s">
        <v>196</v>
      </c>
      <c r="D782" s="286" t="s">
        <v>258</v>
      </c>
      <c r="E782" s="287"/>
      <c r="F782" s="37">
        <v>983</v>
      </c>
      <c r="G782" s="37">
        <v>983</v>
      </c>
      <c r="H782" s="37">
        <v>587</v>
      </c>
      <c r="I782" s="37">
        <v>0</v>
      </c>
      <c r="J782" s="37">
        <v>0</v>
      </c>
      <c r="K782" s="37">
        <v>0</v>
      </c>
      <c r="L782" s="38" t="s">
        <v>109</v>
      </c>
      <c r="M782" s="39">
        <v>239</v>
      </c>
      <c r="N782" s="37">
        <v>348</v>
      </c>
      <c r="O782" s="37">
        <v>396</v>
      </c>
    </row>
    <row r="783" spans="1:15" ht="27" customHeight="1" x14ac:dyDescent="0.2">
      <c r="A783" s="269"/>
      <c r="B783" s="303"/>
      <c r="C783" s="305"/>
      <c r="D783" s="316"/>
      <c r="E783" s="317"/>
      <c r="F783" s="33">
        <v>1081</v>
      </c>
      <c r="G783" s="33">
        <v>994</v>
      </c>
      <c r="H783" s="33">
        <v>599</v>
      </c>
      <c r="I783" s="33">
        <v>0</v>
      </c>
      <c r="J783" s="33">
        <v>0</v>
      </c>
      <c r="K783" s="33">
        <v>0</v>
      </c>
      <c r="L783" s="55" t="s">
        <v>6</v>
      </c>
      <c r="M783" s="35">
        <v>316</v>
      </c>
      <c r="N783" s="33">
        <v>283</v>
      </c>
      <c r="O783" s="33">
        <v>395</v>
      </c>
    </row>
    <row r="784" spans="1:15" ht="27" customHeight="1" x14ac:dyDescent="0.2">
      <c r="A784" s="250" t="s">
        <v>454</v>
      </c>
      <c r="B784" s="505" t="s">
        <v>195</v>
      </c>
      <c r="C784" s="310" t="s">
        <v>1292</v>
      </c>
      <c r="D784" s="314" t="s">
        <v>1085</v>
      </c>
      <c r="E784" s="315"/>
      <c r="F784" s="43">
        <v>193</v>
      </c>
      <c r="G784" s="43">
        <v>193</v>
      </c>
      <c r="H784" s="43">
        <v>102</v>
      </c>
      <c r="I784" s="43">
        <v>0</v>
      </c>
      <c r="J784" s="43">
        <v>0</v>
      </c>
      <c r="K784" s="43">
        <v>0</v>
      </c>
      <c r="L784" s="44" t="s">
        <v>109</v>
      </c>
      <c r="M784" s="45">
        <v>59</v>
      </c>
      <c r="N784" s="43">
        <v>43</v>
      </c>
      <c r="O784" s="43">
        <v>91</v>
      </c>
    </row>
    <row r="785" spans="1:15" ht="27" customHeight="1" x14ac:dyDescent="0.2">
      <c r="A785" s="250"/>
      <c r="B785" s="303"/>
      <c r="C785" s="305"/>
      <c r="D785" s="296" t="s">
        <v>529</v>
      </c>
      <c r="E785" s="297"/>
      <c r="F785" s="33">
        <v>193</v>
      </c>
      <c r="G785" s="33">
        <v>122</v>
      </c>
      <c r="H785" s="33">
        <v>57</v>
      </c>
      <c r="I785" s="33">
        <v>0</v>
      </c>
      <c r="J785" s="33">
        <v>0</v>
      </c>
      <c r="K785" s="33">
        <v>0</v>
      </c>
      <c r="L785" s="54" t="s">
        <v>6</v>
      </c>
      <c r="M785" s="35">
        <v>23</v>
      </c>
      <c r="N785" s="33">
        <v>34</v>
      </c>
      <c r="O785" s="33">
        <v>65</v>
      </c>
    </row>
    <row r="786" spans="1:15" ht="27" customHeight="1" x14ac:dyDescent="0.2">
      <c r="A786" s="245"/>
      <c r="B786" s="506" t="s">
        <v>195</v>
      </c>
      <c r="C786" s="304" t="s">
        <v>1293</v>
      </c>
      <c r="D786" s="286" t="s">
        <v>290</v>
      </c>
      <c r="E786" s="287"/>
      <c r="F786" s="37">
        <v>252</v>
      </c>
      <c r="G786" s="37">
        <v>252</v>
      </c>
      <c r="H786" s="37">
        <v>157</v>
      </c>
      <c r="I786" s="37">
        <v>0</v>
      </c>
      <c r="J786" s="37">
        <v>0</v>
      </c>
      <c r="K786" s="37">
        <v>0</v>
      </c>
      <c r="L786" s="38"/>
      <c r="M786" s="39">
        <v>0</v>
      </c>
      <c r="N786" s="37">
        <v>157</v>
      </c>
      <c r="O786" s="37">
        <v>95</v>
      </c>
    </row>
    <row r="787" spans="1:15" ht="27" customHeight="1" x14ac:dyDescent="0.2">
      <c r="A787" s="245"/>
      <c r="B787" s="303"/>
      <c r="C787" s="305"/>
      <c r="D787" s="316"/>
      <c r="E787" s="317"/>
      <c r="F787" s="33">
        <v>263</v>
      </c>
      <c r="G787" s="33">
        <v>263</v>
      </c>
      <c r="H787" s="33">
        <v>208</v>
      </c>
      <c r="I787" s="33">
        <v>0</v>
      </c>
      <c r="J787" s="33">
        <v>0</v>
      </c>
      <c r="K787" s="33">
        <v>0</v>
      </c>
      <c r="L787" s="54"/>
      <c r="M787" s="35">
        <v>0</v>
      </c>
      <c r="N787" s="33">
        <v>208</v>
      </c>
      <c r="O787" s="33">
        <v>55</v>
      </c>
    </row>
    <row r="788" spans="1:15" ht="40.049999999999997" customHeight="1" x14ac:dyDescent="0.2">
      <c r="A788" s="36"/>
      <c r="B788" s="184" t="s">
        <v>195</v>
      </c>
      <c r="C788" s="185" t="s">
        <v>1086</v>
      </c>
      <c r="D788" s="500" t="s">
        <v>1263</v>
      </c>
      <c r="E788" s="501"/>
      <c r="F788" s="186">
        <v>4977</v>
      </c>
      <c r="G788" s="186">
        <v>4977</v>
      </c>
      <c r="H788" s="186">
        <v>4944</v>
      </c>
      <c r="I788" s="186">
        <v>1131</v>
      </c>
      <c r="J788" s="186">
        <v>0</v>
      </c>
      <c r="K788" s="186">
        <v>0</v>
      </c>
      <c r="L788" s="187" t="s">
        <v>827</v>
      </c>
      <c r="M788" s="188">
        <v>3000</v>
      </c>
      <c r="N788" s="186">
        <v>813</v>
      </c>
      <c r="O788" s="186">
        <v>33</v>
      </c>
    </row>
    <row r="789" spans="1:15" ht="27" customHeight="1" x14ac:dyDescent="0.2">
      <c r="A789" s="248"/>
      <c r="B789" s="302" t="s">
        <v>195</v>
      </c>
      <c r="C789" s="304" t="s">
        <v>240</v>
      </c>
      <c r="D789" s="253" t="s">
        <v>1089</v>
      </c>
      <c r="E789" s="254"/>
      <c r="F789" s="24">
        <v>8751</v>
      </c>
      <c r="G789" s="24">
        <v>5292</v>
      </c>
      <c r="H789" s="24">
        <v>4194</v>
      </c>
      <c r="I789" s="24">
        <v>0</v>
      </c>
      <c r="J789" s="24">
        <v>0</v>
      </c>
      <c r="K789" s="24">
        <v>0</v>
      </c>
      <c r="L789" s="46"/>
      <c r="M789" s="26">
        <v>0</v>
      </c>
      <c r="N789" s="24">
        <v>4194</v>
      </c>
      <c r="O789" s="24">
        <v>1098</v>
      </c>
    </row>
    <row r="790" spans="1:15" ht="27" customHeight="1" x14ac:dyDescent="0.2">
      <c r="A790" s="249"/>
      <c r="B790" s="308"/>
      <c r="C790" s="310"/>
      <c r="D790" s="298" t="s">
        <v>1087</v>
      </c>
      <c r="E790" s="299"/>
      <c r="F790" s="52">
        <v>0</v>
      </c>
      <c r="G790" s="52">
        <v>16133</v>
      </c>
      <c r="H790" s="52">
        <v>14007</v>
      </c>
      <c r="I790" s="52">
        <v>3180</v>
      </c>
      <c r="J790" s="52">
        <v>0</v>
      </c>
      <c r="K790" s="52">
        <v>0</v>
      </c>
      <c r="L790" s="99"/>
      <c r="M790" s="72">
        <v>0</v>
      </c>
      <c r="N790" s="52">
        <v>10827</v>
      </c>
      <c r="O790" s="52">
        <v>2126</v>
      </c>
    </row>
    <row r="791" spans="1:15" ht="15" customHeight="1" x14ac:dyDescent="0.15">
      <c r="A791" s="245"/>
      <c r="B791" s="308"/>
      <c r="C791" s="310"/>
      <c r="D791" s="300" t="s">
        <v>1088</v>
      </c>
      <c r="E791" s="301"/>
      <c r="F791" s="257">
        <v>12949</v>
      </c>
      <c r="G791" s="257">
        <v>20397</v>
      </c>
      <c r="H791" s="257">
        <v>4227</v>
      </c>
      <c r="I791" s="257">
        <v>1820</v>
      </c>
      <c r="J791" s="257">
        <v>0</v>
      </c>
      <c r="K791" s="257">
        <v>0</v>
      </c>
      <c r="L791" s="306" t="s">
        <v>9</v>
      </c>
      <c r="M791" s="328">
        <v>1000</v>
      </c>
      <c r="N791" s="257">
        <v>1407</v>
      </c>
      <c r="O791" s="156">
        <v>16170</v>
      </c>
    </row>
    <row r="792" spans="1:15" ht="27" customHeight="1" x14ac:dyDescent="0.2">
      <c r="A792" s="245"/>
      <c r="B792" s="308"/>
      <c r="C792" s="310"/>
      <c r="D792" s="261"/>
      <c r="E792" s="262"/>
      <c r="F792" s="293"/>
      <c r="G792" s="293"/>
      <c r="H792" s="293"/>
      <c r="I792" s="293"/>
      <c r="J792" s="293"/>
      <c r="K792" s="293"/>
      <c r="L792" s="451"/>
      <c r="M792" s="405"/>
      <c r="N792" s="293"/>
      <c r="O792" s="157" t="s">
        <v>717</v>
      </c>
    </row>
    <row r="793" spans="1:15" ht="27" customHeight="1" x14ac:dyDescent="0.2">
      <c r="A793" s="245"/>
      <c r="B793" s="506" t="s">
        <v>195</v>
      </c>
      <c r="C793" s="304" t="s">
        <v>395</v>
      </c>
      <c r="D793" s="272" t="s">
        <v>1264</v>
      </c>
      <c r="E793" s="273"/>
      <c r="F793" s="24">
        <v>100</v>
      </c>
      <c r="G793" s="24">
        <v>100</v>
      </c>
      <c r="H793" s="24">
        <v>68</v>
      </c>
      <c r="I793" s="24">
        <v>0</v>
      </c>
      <c r="J793" s="24">
        <v>0</v>
      </c>
      <c r="K793" s="24">
        <v>0</v>
      </c>
      <c r="L793" s="46"/>
      <c r="M793" s="26">
        <v>0</v>
      </c>
      <c r="N793" s="24">
        <v>68</v>
      </c>
      <c r="O793" s="24">
        <v>32</v>
      </c>
    </row>
    <row r="794" spans="1:15" ht="27" customHeight="1" x14ac:dyDescent="0.2">
      <c r="A794" s="245"/>
      <c r="B794" s="303"/>
      <c r="C794" s="305"/>
      <c r="D794" s="255" t="s">
        <v>1090</v>
      </c>
      <c r="E794" s="256"/>
      <c r="F794" s="27">
        <v>100</v>
      </c>
      <c r="G794" s="27">
        <v>100</v>
      </c>
      <c r="H794" s="27">
        <v>100</v>
      </c>
      <c r="I794" s="27">
        <v>0</v>
      </c>
      <c r="J794" s="27">
        <v>0</v>
      </c>
      <c r="K794" s="27">
        <v>0</v>
      </c>
      <c r="L794" s="47"/>
      <c r="M794" s="29">
        <v>0</v>
      </c>
      <c r="N794" s="27">
        <v>100</v>
      </c>
      <c r="O794" s="27">
        <v>0</v>
      </c>
    </row>
    <row r="795" spans="1:15" ht="13.5" customHeight="1" x14ac:dyDescent="0.2">
      <c r="A795" s="250"/>
      <c r="B795" s="302" t="s">
        <v>422</v>
      </c>
      <c r="C795" s="304" t="s">
        <v>197</v>
      </c>
      <c r="D795" s="253" t="s">
        <v>260</v>
      </c>
      <c r="E795" s="254"/>
      <c r="F795" s="282">
        <v>4292</v>
      </c>
      <c r="G795" s="282">
        <v>4292</v>
      </c>
      <c r="H795" s="282">
        <v>3522</v>
      </c>
      <c r="I795" s="282">
        <v>0</v>
      </c>
      <c r="J795" s="282">
        <v>0</v>
      </c>
      <c r="K795" s="282">
        <v>0</v>
      </c>
      <c r="L795" s="283" t="s">
        <v>109</v>
      </c>
      <c r="M795" s="281">
        <v>336</v>
      </c>
      <c r="N795" s="282">
        <v>3186</v>
      </c>
      <c r="O795" s="282">
        <v>770</v>
      </c>
    </row>
    <row r="796" spans="1:15" ht="13.5" customHeight="1" x14ac:dyDescent="0.2">
      <c r="A796" s="250"/>
      <c r="B796" s="308"/>
      <c r="C796" s="310"/>
      <c r="D796" s="261"/>
      <c r="E796" s="262"/>
      <c r="F796" s="504"/>
      <c r="G796" s="504"/>
      <c r="H796" s="504"/>
      <c r="I796" s="504"/>
      <c r="J796" s="504"/>
      <c r="K796" s="504"/>
      <c r="L796" s="507"/>
      <c r="M796" s="508"/>
      <c r="N796" s="504"/>
      <c r="O796" s="504"/>
    </row>
    <row r="797" spans="1:15" ht="13.5" customHeight="1" x14ac:dyDescent="0.2">
      <c r="A797" s="250"/>
      <c r="B797" s="308"/>
      <c r="C797" s="310"/>
      <c r="D797" s="261"/>
      <c r="E797" s="262"/>
      <c r="F797" s="294">
        <v>4177</v>
      </c>
      <c r="G797" s="294">
        <v>4177</v>
      </c>
      <c r="H797" s="294">
        <v>3782</v>
      </c>
      <c r="I797" s="294">
        <v>0</v>
      </c>
      <c r="J797" s="294">
        <v>0</v>
      </c>
      <c r="K797" s="294">
        <v>0</v>
      </c>
      <c r="L797" s="471" t="s">
        <v>6</v>
      </c>
      <c r="M797" s="328">
        <v>261</v>
      </c>
      <c r="N797" s="294">
        <v>3521</v>
      </c>
      <c r="O797" s="294">
        <v>395</v>
      </c>
    </row>
    <row r="798" spans="1:15" ht="13.5" customHeight="1" x14ac:dyDescent="0.2">
      <c r="A798" s="248"/>
      <c r="B798" s="303"/>
      <c r="C798" s="305"/>
      <c r="D798" s="255"/>
      <c r="E798" s="256"/>
      <c r="F798" s="295"/>
      <c r="G798" s="295"/>
      <c r="H798" s="295"/>
      <c r="I798" s="295"/>
      <c r="J798" s="295"/>
      <c r="K798" s="295"/>
      <c r="L798" s="290"/>
      <c r="M798" s="329"/>
      <c r="N798" s="295"/>
      <c r="O798" s="295"/>
    </row>
    <row r="799" spans="1:15" ht="27" customHeight="1" x14ac:dyDescent="0.2">
      <c r="A799" s="269" t="s">
        <v>212</v>
      </c>
      <c r="B799" s="302" t="s">
        <v>456</v>
      </c>
      <c r="C799" s="189" t="s">
        <v>718</v>
      </c>
      <c r="D799" s="253" t="s">
        <v>939</v>
      </c>
      <c r="E799" s="254"/>
      <c r="F799" s="24">
        <v>170167</v>
      </c>
      <c r="G799" s="24">
        <v>170167</v>
      </c>
      <c r="H799" s="24">
        <v>170167</v>
      </c>
      <c r="I799" s="24">
        <v>0</v>
      </c>
      <c r="J799" s="24">
        <v>51468</v>
      </c>
      <c r="K799" s="24">
        <v>0</v>
      </c>
      <c r="L799" s="46"/>
      <c r="M799" s="26">
        <v>0</v>
      </c>
      <c r="N799" s="24">
        <v>118699</v>
      </c>
      <c r="O799" s="24">
        <v>0</v>
      </c>
    </row>
    <row r="800" spans="1:15" ht="40.049999999999997" customHeight="1" x14ac:dyDescent="0.2">
      <c r="A800" s="249"/>
      <c r="B800" s="303"/>
      <c r="C800" s="69" t="s">
        <v>719</v>
      </c>
      <c r="D800" s="259" t="s">
        <v>507</v>
      </c>
      <c r="E800" s="260"/>
      <c r="F800" s="27">
        <v>34700</v>
      </c>
      <c r="G800" s="27">
        <v>34700</v>
      </c>
      <c r="H800" s="27">
        <v>34700</v>
      </c>
      <c r="I800" s="27">
        <v>0</v>
      </c>
      <c r="J800" s="27">
        <v>5794</v>
      </c>
      <c r="K800" s="27">
        <v>0</v>
      </c>
      <c r="L800" s="47" t="s">
        <v>9</v>
      </c>
      <c r="M800" s="29">
        <v>1616</v>
      </c>
      <c r="N800" s="27">
        <v>27290</v>
      </c>
      <c r="O800" s="27">
        <v>0</v>
      </c>
    </row>
    <row r="801" spans="1:15" ht="27" customHeight="1" x14ac:dyDescent="0.2">
      <c r="A801" s="36"/>
      <c r="B801" s="302" t="s">
        <v>456</v>
      </c>
      <c r="C801" s="304" t="s">
        <v>783</v>
      </c>
      <c r="D801" s="253" t="s">
        <v>1229</v>
      </c>
      <c r="E801" s="254"/>
      <c r="F801" s="251">
        <v>2000</v>
      </c>
      <c r="G801" s="251">
        <v>2000</v>
      </c>
      <c r="H801" s="251">
        <v>2000</v>
      </c>
      <c r="I801" s="251">
        <v>0</v>
      </c>
      <c r="J801" s="251">
        <v>0</v>
      </c>
      <c r="K801" s="251">
        <v>0</v>
      </c>
      <c r="L801" s="289" t="s">
        <v>827</v>
      </c>
      <c r="M801" s="291">
        <v>2000</v>
      </c>
      <c r="N801" s="251">
        <v>0</v>
      </c>
      <c r="O801" s="251">
        <v>0</v>
      </c>
    </row>
    <row r="802" spans="1:15" ht="27" customHeight="1" x14ac:dyDescent="0.2">
      <c r="A802" s="36"/>
      <c r="B802" s="303"/>
      <c r="C802" s="305"/>
      <c r="D802" s="255"/>
      <c r="E802" s="256"/>
      <c r="F802" s="284"/>
      <c r="G802" s="284"/>
      <c r="H802" s="284"/>
      <c r="I802" s="284"/>
      <c r="J802" s="284"/>
      <c r="K802" s="284"/>
      <c r="L802" s="290"/>
      <c r="M802" s="292"/>
      <c r="N802" s="284"/>
      <c r="O802" s="284"/>
    </row>
    <row r="803" spans="1:15" ht="39.9" customHeight="1" x14ac:dyDescent="0.2">
      <c r="A803" s="36"/>
      <c r="B803" s="302" t="s">
        <v>456</v>
      </c>
      <c r="C803" s="142" t="s">
        <v>721</v>
      </c>
      <c r="D803" s="467" t="s">
        <v>936</v>
      </c>
      <c r="E803" s="468"/>
      <c r="F803" s="24">
        <v>9500</v>
      </c>
      <c r="G803" s="24">
        <v>9500</v>
      </c>
      <c r="H803" s="24">
        <v>9162</v>
      </c>
      <c r="I803" s="24">
        <v>0</v>
      </c>
      <c r="J803" s="24">
        <v>0</v>
      </c>
      <c r="K803" s="24">
        <v>0</v>
      </c>
      <c r="L803" s="25" t="s">
        <v>111</v>
      </c>
      <c r="M803" s="26">
        <v>4000</v>
      </c>
      <c r="N803" s="24">
        <v>5162</v>
      </c>
      <c r="O803" s="24">
        <v>338</v>
      </c>
    </row>
    <row r="804" spans="1:15" ht="60" customHeight="1" x14ac:dyDescent="0.2">
      <c r="A804" s="36"/>
      <c r="B804" s="303"/>
      <c r="C804" s="143" t="s">
        <v>720</v>
      </c>
      <c r="D804" s="397" t="s">
        <v>722</v>
      </c>
      <c r="E804" s="398"/>
      <c r="F804" s="27">
        <v>10000</v>
      </c>
      <c r="G804" s="27">
        <v>10000</v>
      </c>
      <c r="H804" s="27">
        <v>1628</v>
      </c>
      <c r="I804" s="27">
        <v>0</v>
      </c>
      <c r="J804" s="27">
        <v>0</v>
      </c>
      <c r="K804" s="27">
        <v>0</v>
      </c>
      <c r="L804" s="28"/>
      <c r="M804" s="29">
        <v>0</v>
      </c>
      <c r="N804" s="27">
        <v>1628</v>
      </c>
      <c r="O804" s="27">
        <v>8372</v>
      </c>
    </row>
    <row r="805" spans="1:15" ht="19.95" customHeight="1" x14ac:dyDescent="0.2">
      <c r="A805" s="36"/>
      <c r="B805" s="302" t="s">
        <v>456</v>
      </c>
      <c r="C805" s="304" t="s">
        <v>1147</v>
      </c>
      <c r="D805" s="253" t="s">
        <v>1230</v>
      </c>
      <c r="E805" s="254"/>
      <c r="F805" s="251">
        <v>500</v>
      </c>
      <c r="G805" s="251">
        <v>500</v>
      </c>
      <c r="H805" s="251">
        <v>0</v>
      </c>
      <c r="I805" s="251">
        <v>0</v>
      </c>
      <c r="J805" s="251">
        <v>0</v>
      </c>
      <c r="K805" s="251">
        <v>0</v>
      </c>
      <c r="L805" s="289"/>
      <c r="M805" s="291">
        <v>0</v>
      </c>
      <c r="N805" s="251">
        <v>0</v>
      </c>
      <c r="O805" s="251">
        <v>500</v>
      </c>
    </row>
    <row r="806" spans="1:15" ht="19.95" customHeight="1" x14ac:dyDescent="0.2">
      <c r="A806" s="36"/>
      <c r="B806" s="303"/>
      <c r="C806" s="305"/>
      <c r="D806" s="255"/>
      <c r="E806" s="256"/>
      <c r="F806" s="284"/>
      <c r="G806" s="284"/>
      <c r="H806" s="284"/>
      <c r="I806" s="284"/>
      <c r="J806" s="284"/>
      <c r="K806" s="284"/>
      <c r="L806" s="290"/>
      <c r="M806" s="292"/>
      <c r="N806" s="284"/>
      <c r="O806" s="284"/>
    </row>
    <row r="807" spans="1:15" ht="27" customHeight="1" x14ac:dyDescent="0.2">
      <c r="A807" s="248"/>
      <c r="B807" s="302" t="s">
        <v>456</v>
      </c>
      <c r="C807" s="265" t="s">
        <v>255</v>
      </c>
      <c r="D807" s="286" t="s">
        <v>499</v>
      </c>
      <c r="E807" s="287"/>
      <c r="F807" s="37">
        <v>200</v>
      </c>
      <c r="G807" s="37">
        <v>200</v>
      </c>
      <c r="H807" s="37">
        <v>199</v>
      </c>
      <c r="I807" s="37">
        <v>0</v>
      </c>
      <c r="J807" s="37">
        <v>0</v>
      </c>
      <c r="K807" s="37">
        <v>0</v>
      </c>
      <c r="L807" s="38"/>
      <c r="M807" s="39">
        <v>0</v>
      </c>
      <c r="N807" s="37">
        <v>199</v>
      </c>
      <c r="O807" s="37">
        <v>1</v>
      </c>
    </row>
    <row r="808" spans="1:15" ht="27" customHeight="1" x14ac:dyDescent="0.2">
      <c r="A808" s="249"/>
      <c r="B808" s="303"/>
      <c r="C808" s="266"/>
      <c r="D808" s="316"/>
      <c r="E808" s="317"/>
      <c r="F808" s="33">
        <v>200</v>
      </c>
      <c r="G808" s="33">
        <v>200</v>
      </c>
      <c r="H808" s="33">
        <v>180</v>
      </c>
      <c r="I808" s="33">
        <v>0</v>
      </c>
      <c r="J808" s="33">
        <v>0</v>
      </c>
      <c r="K808" s="33">
        <v>0</v>
      </c>
      <c r="L808" s="54"/>
      <c r="M808" s="35">
        <v>0</v>
      </c>
      <c r="N808" s="33">
        <v>180</v>
      </c>
      <c r="O808" s="33">
        <v>20</v>
      </c>
    </row>
    <row r="809" spans="1:15" ht="19.95" customHeight="1" x14ac:dyDescent="0.2">
      <c r="A809" s="36"/>
      <c r="B809" s="302" t="s">
        <v>456</v>
      </c>
      <c r="C809" s="304" t="s">
        <v>1243</v>
      </c>
      <c r="D809" s="253" t="s">
        <v>1242</v>
      </c>
      <c r="E809" s="254"/>
      <c r="F809" s="251">
        <v>83</v>
      </c>
      <c r="G809" s="251">
        <v>83</v>
      </c>
      <c r="H809" s="251">
        <v>0</v>
      </c>
      <c r="I809" s="251">
        <v>0</v>
      </c>
      <c r="J809" s="251">
        <v>0</v>
      </c>
      <c r="K809" s="251">
        <v>0</v>
      </c>
      <c r="L809" s="289"/>
      <c r="M809" s="291">
        <v>0</v>
      </c>
      <c r="N809" s="251">
        <v>0</v>
      </c>
      <c r="O809" s="251">
        <v>83</v>
      </c>
    </row>
    <row r="810" spans="1:15" ht="19.95" customHeight="1" x14ac:dyDescent="0.2">
      <c r="A810" s="51"/>
      <c r="B810" s="303"/>
      <c r="C810" s="305"/>
      <c r="D810" s="255"/>
      <c r="E810" s="256"/>
      <c r="F810" s="284"/>
      <c r="G810" s="284"/>
      <c r="H810" s="284"/>
      <c r="I810" s="284"/>
      <c r="J810" s="284"/>
      <c r="K810" s="284"/>
      <c r="L810" s="290"/>
      <c r="M810" s="292"/>
      <c r="N810" s="284"/>
      <c r="O810" s="284"/>
    </row>
    <row r="811" spans="1:15" ht="27" customHeight="1" x14ac:dyDescent="0.2">
      <c r="A811" s="248" t="s">
        <v>212</v>
      </c>
      <c r="B811" s="308" t="s">
        <v>456</v>
      </c>
      <c r="C811" s="387" t="s">
        <v>334</v>
      </c>
      <c r="D811" s="314" t="s">
        <v>500</v>
      </c>
      <c r="E811" s="315"/>
      <c r="F811" s="190">
        <v>140</v>
      </c>
      <c r="G811" s="190">
        <v>140</v>
      </c>
      <c r="H811" s="190">
        <v>138</v>
      </c>
      <c r="I811" s="190">
        <v>0</v>
      </c>
      <c r="J811" s="190">
        <v>0</v>
      </c>
      <c r="K811" s="190">
        <v>0</v>
      </c>
      <c r="L811" s="191"/>
      <c r="M811" s="192">
        <v>0</v>
      </c>
      <c r="N811" s="190">
        <v>138</v>
      </c>
      <c r="O811" s="43">
        <v>2</v>
      </c>
    </row>
    <row r="812" spans="1:15" ht="27" customHeight="1" x14ac:dyDescent="0.2">
      <c r="A812" s="249"/>
      <c r="B812" s="303"/>
      <c r="C812" s="387"/>
      <c r="D812" s="316"/>
      <c r="E812" s="317"/>
      <c r="F812" s="193">
        <v>140</v>
      </c>
      <c r="G812" s="193">
        <v>140</v>
      </c>
      <c r="H812" s="193">
        <v>60</v>
      </c>
      <c r="I812" s="193">
        <v>0</v>
      </c>
      <c r="J812" s="193">
        <v>0</v>
      </c>
      <c r="K812" s="193">
        <v>0</v>
      </c>
      <c r="L812" s="194"/>
      <c r="M812" s="71">
        <v>0</v>
      </c>
      <c r="N812" s="67">
        <v>60</v>
      </c>
      <c r="O812" s="67">
        <v>80</v>
      </c>
    </row>
    <row r="813" spans="1:15" ht="84" customHeight="1" x14ac:dyDescent="0.2">
      <c r="A813" s="250"/>
      <c r="B813" s="302" t="s">
        <v>456</v>
      </c>
      <c r="C813" s="304" t="s">
        <v>241</v>
      </c>
      <c r="D813" s="286" t="s">
        <v>937</v>
      </c>
      <c r="E813" s="287"/>
      <c r="F813" s="37">
        <v>173</v>
      </c>
      <c r="G813" s="37">
        <v>252</v>
      </c>
      <c r="H813" s="37">
        <v>245</v>
      </c>
      <c r="I813" s="37">
        <v>0</v>
      </c>
      <c r="J813" s="37">
        <v>0</v>
      </c>
      <c r="K813" s="37">
        <v>0</v>
      </c>
      <c r="L813" s="38"/>
      <c r="M813" s="39">
        <v>0</v>
      </c>
      <c r="N813" s="37">
        <v>245</v>
      </c>
      <c r="O813" s="37">
        <v>7</v>
      </c>
    </row>
    <row r="814" spans="1:15" ht="27" customHeight="1" x14ac:dyDescent="0.2">
      <c r="A814" s="250"/>
      <c r="B814" s="303"/>
      <c r="C814" s="305"/>
      <c r="D814" s="296" t="s">
        <v>723</v>
      </c>
      <c r="E814" s="297"/>
      <c r="F814" s="33">
        <v>173</v>
      </c>
      <c r="G814" s="33">
        <v>178</v>
      </c>
      <c r="H814" s="33">
        <v>176</v>
      </c>
      <c r="I814" s="33">
        <v>0</v>
      </c>
      <c r="J814" s="33">
        <v>0</v>
      </c>
      <c r="K814" s="33">
        <v>0</v>
      </c>
      <c r="L814" s="54"/>
      <c r="M814" s="35">
        <v>0</v>
      </c>
      <c r="N814" s="33">
        <v>176</v>
      </c>
      <c r="O814" s="33">
        <v>2</v>
      </c>
    </row>
    <row r="815" spans="1:15" ht="27" customHeight="1" x14ac:dyDescent="0.2">
      <c r="A815" s="248"/>
      <c r="B815" s="302" t="s">
        <v>456</v>
      </c>
      <c r="C815" s="304" t="s">
        <v>205</v>
      </c>
      <c r="D815" s="253" t="s">
        <v>938</v>
      </c>
      <c r="E815" s="254"/>
      <c r="F815" s="24">
        <v>1242</v>
      </c>
      <c r="G815" s="24">
        <v>1242</v>
      </c>
      <c r="H815" s="24">
        <v>929</v>
      </c>
      <c r="I815" s="24">
        <v>0</v>
      </c>
      <c r="J815" s="24">
        <v>0</v>
      </c>
      <c r="K815" s="24">
        <v>0</v>
      </c>
      <c r="L815" s="25" t="s">
        <v>257</v>
      </c>
      <c r="M815" s="26">
        <v>640</v>
      </c>
      <c r="N815" s="24">
        <v>289</v>
      </c>
      <c r="O815" s="24">
        <v>313</v>
      </c>
    </row>
    <row r="816" spans="1:15" ht="27" customHeight="1" x14ac:dyDescent="0.2">
      <c r="A816" s="249"/>
      <c r="B816" s="308"/>
      <c r="C816" s="310"/>
      <c r="D816" s="300" t="s">
        <v>551</v>
      </c>
      <c r="E816" s="301"/>
      <c r="F816" s="67">
        <v>1242</v>
      </c>
      <c r="G816" s="67">
        <v>1242</v>
      </c>
      <c r="H816" s="67">
        <v>728</v>
      </c>
      <c r="I816" s="67">
        <v>0</v>
      </c>
      <c r="J816" s="67">
        <v>0</v>
      </c>
      <c r="K816" s="67">
        <v>0</v>
      </c>
      <c r="L816" s="195" t="s">
        <v>6</v>
      </c>
      <c r="M816" s="71">
        <v>254</v>
      </c>
      <c r="N816" s="67">
        <v>474</v>
      </c>
      <c r="O816" s="67">
        <v>514</v>
      </c>
    </row>
    <row r="817" spans="1:15" ht="27" customHeight="1" x14ac:dyDescent="0.2">
      <c r="A817" s="36"/>
      <c r="B817" s="302" t="s">
        <v>456</v>
      </c>
      <c r="C817" s="304" t="s">
        <v>457</v>
      </c>
      <c r="D817" s="253" t="s">
        <v>501</v>
      </c>
      <c r="E817" s="254"/>
      <c r="F817" s="24">
        <v>2611</v>
      </c>
      <c r="G817" s="24">
        <v>2526</v>
      </c>
      <c r="H817" s="24">
        <v>617</v>
      </c>
      <c r="I817" s="24">
        <v>0</v>
      </c>
      <c r="J817" s="24">
        <v>0</v>
      </c>
      <c r="K817" s="24">
        <v>0</v>
      </c>
      <c r="L817" s="25"/>
      <c r="M817" s="26">
        <v>0</v>
      </c>
      <c r="N817" s="24">
        <v>617</v>
      </c>
      <c r="O817" s="24">
        <v>1909</v>
      </c>
    </row>
    <row r="818" spans="1:15" ht="27" customHeight="1" x14ac:dyDescent="0.2">
      <c r="A818" s="36"/>
      <c r="B818" s="308"/>
      <c r="C818" s="305"/>
      <c r="D818" s="255"/>
      <c r="E818" s="256"/>
      <c r="F818" s="27">
        <v>2611</v>
      </c>
      <c r="G818" s="27">
        <v>2611</v>
      </c>
      <c r="H818" s="27">
        <v>450</v>
      </c>
      <c r="I818" s="27">
        <v>0</v>
      </c>
      <c r="J818" s="27">
        <v>0</v>
      </c>
      <c r="K818" s="27">
        <v>0</v>
      </c>
      <c r="L818" s="195" t="s">
        <v>49</v>
      </c>
      <c r="M818" s="29">
        <v>94</v>
      </c>
      <c r="N818" s="27">
        <v>356</v>
      </c>
      <c r="O818" s="27">
        <v>2161</v>
      </c>
    </row>
    <row r="819" spans="1:15" ht="40.049999999999997" customHeight="1" x14ac:dyDescent="0.2">
      <c r="A819" s="36"/>
      <c r="B819" s="302" t="s">
        <v>456</v>
      </c>
      <c r="C819" s="304" t="s">
        <v>284</v>
      </c>
      <c r="D819" s="253" t="s">
        <v>1173</v>
      </c>
      <c r="E819" s="254"/>
      <c r="F819" s="196">
        <v>0</v>
      </c>
      <c r="G819" s="196">
        <v>19349</v>
      </c>
      <c r="H819" s="196">
        <v>19349</v>
      </c>
      <c r="I819" s="196">
        <v>0</v>
      </c>
      <c r="J819" s="196">
        <v>0</v>
      </c>
      <c r="K819" s="196">
        <v>0</v>
      </c>
      <c r="L819" s="197"/>
      <c r="M819" s="198">
        <v>0</v>
      </c>
      <c r="N819" s="196">
        <v>19349</v>
      </c>
      <c r="O819" s="196">
        <v>0</v>
      </c>
    </row>
    <row r="820" spans="1:15" ht="27" customHeight="1" x14ac:dyDescent="0.2">
      <c r="A820" s="36"/>
      <c r="B820" s="308"/>
      <c r="C820" s="310"/>
      <c r="D820" s="300" t="s">
        <v>1172</v>
      </c>
      <c r="E820" s="301"/>
      <c r="F820" s="67">
        <v>7828</v>
      </c>
      <c r="G820" s="67">
        <v>7828</v>
      </c>
      <c r="H820" s="67">
        <v>7788</v>
      </c>
      <c r="I820" s="67">
        <v>0</v>
      </c>
      <c r="J820" s="67">
        <v>0</v>
      </c>
      <c r="K820" s="67">
        <v>0</v>
      </c>
      <c r="L820" s="70"/>
      <c r="M820" s="71">
        <v>0</v>
      </c>
      <c r="N820" s="67">
        <v>7788</v>
      </c>
      <c r="O820" s="67">
        <v>40</v>
      </c>
    </row>
    <row r="821" spans="1:15" ht="27" customHeight="1" x14ac:dyDescent="0.2">
      <c r="A821" s="36"/>
      <c r="B821" s="303"/>
      <c r="C821" s="305"/>
      <c r="D821" s="255" t="s">
        <v>458</v>
      </c>
      <c r="E821" s="256"/>
      <c r="F821" s="33">
        <v>0</v>
      </c>
      <c r="G821" s="33">
        <v>186200</v>
      </c>
      <c r="H821" s="33">
        <v>186200</v>
      </c>
      <c r="I821" s="33">
        <v>73500</v>
      </c>
      <c r="J821" s="33">
        <v>0</v>
      </c>
      <c r="K821" s="33">
        <v>69800</v>
      </c>
      <c r="L821" s="154"/>
      <c r="M821" s="35">
        <v>0</v>
      </c>
      <c r="N821" s="33">
        <v>42900</v>
      </c>
      <c r="O821" s="178">
        <v>0</v>
      </c>
    </row>
    <row r="822" spans="1:15" ht="27" customHeight="1" x14ac:dyDescent="0.2">
      <c r="A822" s="245"/>
      <c r="B822" s="302" t="s">
        <v>456</v>
      </c>
      <c r="C822" s="304" t="s">
        <v>826</v>
      </c>
      <c r="D822" s="253" t="s">
        <v>1231</v>
      </c>
      <c r="E822" s="254"/>
      <c r="F822" s="251">
        <v>0</v>
      </c>
      <c r="G822" s="251">
        <v>4000</v>
      </c>
      <c r="H822" s="251">
        <v>3751</v>
      </c>
      <c r="I822" s="251">
        <v>1700</v>
      </c>
      <c r="J822" s="251">
        <v>0</v>
      </c>
      <c r="K822" s="251">
        <v>1500</v>
      </c>
      <c r="L822" s="289"/>
      <c r="M822" s="291">
        <v>0</v>
      </c>
      <c r="N822" s="251">
        <v>551</v>
      </c>
      <c r="O822" s="251">
        <v>249</v>
      </c>
    </row>
    <row r="823" spans="1:15" ht="27" customHeight="1" x14ac:dyDescent="0.2">
      <c r="A823" s="245"/>
      <c r="B823" s="303"/>
      <c r="C823" s="305"/>
      <c r="D823" s="255"/>
      <c r="E823" s="256"/>
      <c r="F823" s="284"/>
      <c r="G823" s="284"/>
      <c r="H823" s="284"/>
      <c r="I823" s="284"/>
      <c r="J823" s="284"/>
      <c r="K823" s="284"/>
      <c r="L823" s="290"/>
      <c r="M823" s="292"/>
      <c r="N823" s="284"/>
      <c r="O823" s="284"/>
    </row>
    <row r="824" spans="1:15" ht="27" customHeight="1" x14ac:dyDescent="0.2">
      <c r="A824" s="36"/>
      <c r="B824" s="263" t="s">
        <v>460</v>
      </c>
      <c r="C824" s="304" t="s">
        <v>724</v>
      </c>
      <c r="D824" s="272" t="s">
        <v>1139</v>
      </c>
      <c r="E824" s="273"/>
      <c r="F824" s="24">
        <v>0</v>
      </c>
      <c r="G824" s="24">
        <v>24452</v>
      </c>
      <c r="H824" s="24">
        <v>24441</v>
      </c>
      <c r="I824" s="24">
        <v>0</v>
      </c>
      <c r="J824" s="24">
        <v>0</v>
      </c>
      <c r="K824" s="24">
        <v>24300</v>
      </c>
      <c r="L824" s="46"/>
      <c r="M824" s="26">
        <v>0</v>
      </c>
      <c r="N824" s="24">
        <v>141</v>
      </c>
      <c r="O824" s="24">
        <v>11</v>
      </c>
    </row>
    <row r="825" spans="1:15" ht="13.5" customHeight="1" x14ac:dyDescent="0.15">
      <c r="A825" s="36"/>
      <c r="B825" s="331"/>
      <c r="C825" s="310"/>
      <c r="D825" s="261" t="s">
        <v>1138</v>
      </c>
      <c r="E825" s="262"/>
      <c r="F825" s="257">
        <v>0</v>
      </c>
      <c r="G825" s="257">
        <v>34452</v>
      </c>
      <c r="H825" s="257">
        <v>10000</v>
      </c>
      <c r="I825" s="257">
        <v>0</v>
      </c>
      <c r="J825" s="257">
        <v>0</v>
      </c>
      <c r="K825" s="257">
        <v>10000</v>
      </c>
      <c r="L825" s="306"/>
      <c r="M825" s="328">
        <v>0</v>
      </c>
      <c r="N825" s="257">
        <v>0</v>
      </c>
      <c r="O825" s="156">
        <v>24452</v>
      </c>
    </row>
    <row r="826" spans="1:15" ht="27" customHeight="1" x14ac:dyDescent="0.2">
      <c r="A826" s="36"/>
      <c r="B826" s="264"/>
      <c r="C826" s="305"/>
      <c r="D826" s="255"/>
      <c r="E826" s="256"/>
      <c r="F826" s="258"/>
      <c r="G826" s="258"/>
      <c r="H826" s="258"/>
      <c r="I826" s="258"/>
      <c r="J826" s="258"/>
      <c r="K826" s="258"/>
      <c r="L826" s="307"/>
      <c r="M826" s="329"/>
      <c r="N826" s="258"/>
      <c r="O826" s="155" t="s">
        <v>725</v>
      </c>
    </row>
    <row r="827" spans="1:15" ht="27" customHeight="1" x14ac:dyDescent="0.2">
      <c r="A827" s="36"/>
      <c r="B827" s="302" t="s">
        <v>784</v>
      </c>
      <c r="C827" s="304" t="s">
        <v>785</v>
      </c>
      <c r="D827" s="253" t="s">
        <v>1216</v>
      </c>
      <c r="E827" s="254"/>
      <c r="F827" s="251">
        <v>213268</v>
      </c>
      <c r="G827" s="251">
        <v>213268</v>
      </c>
      <c r="H827" s="251">
        <v>198311</v>
      </c>
      <c r="I827" s="251">
        <v>0</v>
      </c>
      <c r="J827" s="251">
        <v>0</v>
      </c>
      <c r="K827" s="251">
        <v>0</v>
      </c>
      <c r="L827" s="289"/>
      <c r="M827" s="291">
        <v>0</v>
      </c>
      <c r="N827" s="251">
        <v>198311</v>
      </c>
      <c r="O827" s="251">
        <v>14957</v>
      </c>
    </row>
    <row r="828" spans="1:15" ht="27" customHeight="1" x14ac:dyDescent="0.2">
      <c r="A828" s="36"/>
      <c r="B828" s="303"/>
      <c r="C828" s="305"/>
      <c r="D828" s="255"/>
      <c r="E828" s="256"/>
      <c r="F828" s="284"/>
      <c r="G828" s="284"/>
      <c r="H828" s="284"/>
      <c r="I828" s="284"/>
      <c r="J828" s="284"/>
      <c r="K828" s="284"/>
      <c r="L828" s="290"/>
      <c r="M828" s="292"/>
      <c r="N828" s="284"/>
      <c r="O828" s="284"/>
    </row>
    <row r="829" spans="1:15" ht="27" customHeight="1" x14ac:dyDescent="0.2">
      <c r="A829" s="40"/>
      <c r="B829" s="302" t="s">
        <v>339</v>
      </c>
      <c r="C829" s="304" t="s">
        <v>224</v>
      </c>
      <c r="D829" s="286" t="s">
        <v>348</v>
      </c>
      <c r="E829" s="287"/>
      <c r="F829" s="37">
        <v>20</v>
      </c>
      <c r="G829" s="37">
        <v>20</v>
      </c>
      <c r="H829" s="37">
        <v>20</v>
      </c>
      <c r="I829" s="37">
        <v>0</v>
      </c>
      <c r="J829" s="37">
        <v>0</v>
      </c>
      <c r="K829" s="37">
        <v>0</v>
      </c>
      <c r="L829" s="38"/>
      <c r="M829" s="39">
        <v>0</v>
      </c>
      <c r="N829" s="37">
        <v>20</v>
      </c>
      <c r="O829" s="37">
        <v>0</v>
      </c>
    </row>
    <row r="830" spans="1:15" ht="27" customHeight="1" x14ac:dyDescent="0.2">
      <c r="A830" s="36"/>
      <c r="B830" s="303" t="s">
        <v>117</v>
      </c>
      <c r="C830" s="305"/>
      <c r="D830" s="316"/>
      <c r="E830" s="317"/>
      <c r="F830" s="33">
        <v>20</v>
      </c>
      <c r="G830" s="33">
        <v>20</v>
      </c>
      <c r="H830" s="33">
        <v>10</v>
      </c>
      <c r="I830" s="33">
        <v>0</v>
      </c>
      <c r="J830" s="33">
        <v>0</v>
      </c>
      <c r="K830" s="33">
        <v>0</v>
      </c>
      <c r="L830" s="55"/>
      <c r="M830" s="35">
        <v>0</v>
      </c>
      <c r="N830" s="33">
        <v>10</v>
      </c>
      <c r="O830" s="33">
        <v>10</v>
      </c>
    </row>
    <row r="831" spans="1:15" ht="54" customHeight="1" x14ac:dyDescent="0.2">
      <c r="A831" s="36"/>
      <c r="B831" s="302" t="s">
        <v>339</v>
      </c>
      <c r="C831" s="304" t="s">
        <v>459</v>
      </c>
      <c r="D831" s="253" t="s">
        <v>1217</v>
      </c>
      <c r="E831" s="254"/>
      <c r="F831" s="24">
        <v>9008</v>
      </c>
      <c r="G831" s="24">
        <v>9008</v>
      </c>
      <c r="H831" s="24">
        <v>8998</v>
      </c>
      <c r="I831" s="24">
        <v>0</v>
      </c>
      <c r="J831" s="24">
        <v>0</v>
      </c>
      <c r="K831" s="24">
        <v>0</v>
      </c>
      <c r="L831" s="25"/>
      <c r="M831" s="26">
        <v>0</v>
      </c>
      <c r="N831" s="24">
        <v>8998</v>
      </c>
      <c r="O831" s="24">
        <v>10</v>
      </c>
    </row>
    <row r="832" spans="1:15" ht="54" customHeight="1" x14ac:dyDescent="0.2">
      <c r="A832" s="51"/>
      <c r="B832" s="303" t="s">
        <v>117</v>
      </c>
      <c r="C832" s="305"/>
      <c r="D832" s="259" t="s">
        <v>726</v>
      </c>
      <c r="E832" s="260"/>
      <c r="F832" s="27">
        <v>5574</v>
      </c>
      <c r="G832" s="27">
        <v>6004</v>
      </c>
      <c r="H832" s="27">
        <v>5990</v>
      </c>
      <c r="I832" s="27">
        <v>0</v>
      </c>
      <c r="J832" s="27">
        <v>0</v>
      </c>
      <c r="K832" s="27">
        <v>0</v>
      </c>
      <c r="L832" s="28"/>
      <c r="M832" s="29">
        <v>0</v>
      </c>
      <c r="N832" s="27">
        <v>5990</v>
      </c>
      <c r="O832" s="27">
        <v>14</v>
      </c>
    </row>
    <row r="833" spans="1:15" ht="46.95" customHeight="1" x14ac:dyDescent="0.2">
      <c r="A833" s="247" t="s">
        <v>1141</v>
      </c>
      <c r="B833" s="302" t="s">
        <v>103</v>
      </c>
      <c r="C833" s="304" t="s">
        <v>727</v>
      </c>
      <c r="D833" s="286" t="s">
        <v>993</v>
      </c>
      <c r="E833" s="287"/>
      <c r="F833" s="251">
        <v>0</v>
      </c>
      <c r="G833" s="251">
        <v>2245</v>
      </c>
      <c r="H833" s="251">
        <v>2244</v>
      </c>
      <c r="I833" s="251">
        <v>0</v>
      </c>
      <c r="J833" s="251">
        <v>0</v>
      </c>
      <c r="K833" s="251">
        <v>1400</v>
      </c>
      <c r="L833" s="289"/>
      <c r="M833" s="291">
        <v>0</v>
      </c>
      <c r="N833" s="251">
        <v>844</v>
      </c>
      <c r="O833" s="251">
        <v>1</v>
      </c>
    </row>
    <row r="834" spans="1:15" ht="46.95" customHeight="1" x14ac:dyDescent="0.2">
      <c r="A834" s="246"/>
      <c r="B834" s="303" t="s">
        <v>117</v>
      </c>
      <c r="C834" s="305"/>
      <c r="D834" s="316"/>
      <c r="E834" s="317"/>
      <c r="F834" s="284"/>
      <c r="G834" s="284"/>
      <c r="H834" s="284"/>
      <c r="I834" s="284"/>
      <c r="J834" s="284"/>
      <c r="K834" s="284"/>
      <c r="L834" s="290"/>
      <c r="M834" s="292"/>
      <c r="N834" s="284"/>
      <c r="O834" s="284"/>
    </row>
    <row r="835" spans="1:15" ht="13.5" customHeight="1" x14ac:dyDescent="0.2">
      <c r="A835" s="249" t="s">
        <v>230</v>
      </c>
      <c r="B835" s="302" t="s">
        <v>107</v>
      </c>
      <c r="C835" s="304" t="s">
        <v>381</v>
      </c>
      <c r="D835" s="286" t="s">
        <v>406</v>
      </c>
      <c r="E835" s="287"/>
      <c r="F835" s="251">
        <v>20490</v>
      </c>
      <c r="G835" s="251">
        <v>20490</v>
      </c>
      <c r="H835" s="251">
        <v>13935</v>
      </c>
      <c r="I835" s="251">
        <v>0</v>
      </c>
      <c r="J835" s="251">
        <v>0</v>
      </c>
      <c r="K835" s="251">
        <v>13800</v>
      </c>
      <c r="L835" s="289" t="s">
        <v>827</v>
      </c>
      <c r="M835" s="291">
        <v>70</v>
      </c>
      <c r="N835" s="251">
        <v>65</v>
      </c>
      <c r="O835" s="251">
        <v>6555</v>
      </c>
    </row>
    <row r="836" spans="1:15" ht="13.5" customHeight="1" x14ac:dyDescent="0.2">
      <c r="A836" s="250"/>
      <c r="B836" s="308"/>
      <c r="C836" s="310"/>
      <c r="D836" s="314"/>
      <c r="E836" s="315"/>
      <c r="F836" s="285"/>
      <c r="G836" s="285"/>
      <c r="H836" s="285"/>
      <c r="I836" s="285"/>
      <c r="J836" s="285"/>
      <c r="K836" s="285"/>
      <c r="L836" s="344"/>
      <c r="M836" s="343"/>
      <c r="N836" s="285"/>
      <c r="O836" s="285"/>
    </row>
    <row r="837" spans="1:15" ht="27" customHeight="1" x14ac:dyDescent="0.2">
      <c r="A837" s="250"/>
      <c r="B837" s="308"/>
      <c r="C837" s="310"/>
      <c r="D837" s="311" t="s">
        <v>786</v>
      </c>
      <c r="E837" s="312"/>
      <c r="F837" s="52">
        <v>0</v>
      </c>
      <c r="G837" s="52">
        <v>263062</v>
      </c>
      <c r="H837" s="52">
        <v>254052</v>
      </c>
      <c r="I837" s="52">
        <v>126082</v>
      </c>
      <c r="J837" s="52">
        <v>0</v>
      </c>
      <c r="K837" s="52">
        <v>127900</v>
      </c>
      <c r="L837" s="99"/>
      <c r="M837" s="72">
        <v>0</v>
      </c>
      <c r="N837" s="52">
        <v>70</v>
      </c>
      <c r="O837" s="52">
        <v>9010</v>
      </c>
    </row>
    <row r="838" spans="1:15" ht="15" customHeight="1" x14ac:dyDescent="0.15">
      <c r="A838" s="250"/>
      <c r="B838" s="308"/>
      <c r="C838" s="310"/>
      <c r="D838" s="388" t="s">
        <v>406</v>
      </c>
      <c r="E838" s="389"/>
      <c r="F838" s="294">
        <v>384250</v>
      </c>
      <c r="G838" s="294">
        <v>384250</v>
      </c>
      <c r="H838" s="294">
        <v>119255</v>
      </c>
      <c r="I838" s="294">
        <v>55973</v>
      </c>
      <c r="J838" s="294">
        <v>0</v>
      </c>
      <c r="K838" s="294">
        <v>63100</v>
      </c>
      <c r="L838" s="306"/>
      <c r="M838" s="423">
        <v>0</v>
      </c>
      <c r="N838" s="294">
        <v>182</v>
      </c>
      <c r="O838" s="156">
        <v>264995</v>
      </c>
    </row>
    <row r="839" spans="1:15" ht="27" customHeight="1" x14ac:dyDescent="0.2">
      <c r="A839" s="250"/>
      <c r="B839" s="308"/>
      <c r="C839" s="310"/>
      <c r="D839" s="314"/>
      <c r="E839" s="315"/>
      <c r="F839" s="347"/>
      <c r="G839" s="347"/>
      <c r="H839" s="347"/>
      <c r="I839" s="347"/>
      <c r="J839" s="347"/>
      <c r="K839" s="347"/>
      <c r="L839" s="451"/>
      <c r="M839" s="424"/>
      <c r="N839" s="347"/>
      <c r="O839" s="176" t="s">
        <v>728</v>
      </c>
    </row>
    <row r="840" spans="1:15" ht="27" customHeight="1" x14ac:dyDescent="0.2">
      <c r="A840" s="42"/>
      <c r="B840" s="303"/>
      <c r="C840" s="305"/>
      <c r="D840" s="255" t="s">
        <v>452</v>
      </c>
      <c r="E840" s="256"/>
      <c r="F840" s="33">
        <v>0</v>
      </c>
      <c r="G840" s="33">
        <v>52412</v>
      </c>
      <c r="H840" s="33">
        <v>33956</v>
      </c>
      <c r="I840" s="33">
        <v>26893</v>
      </c>
      <c r="J840" s="33">
        <v>0</v>
      </c>
      <c r="K840" s="33">
        <v>7000</v>
      </c>
      <c r="L840" s="34"/>
      <c r="M840" s="35">
        <v>0</v>
      </c>
      <c r="N840" s="33">
        <v>63</v>
      </c>
      <c r="O840" s="33">
        <v>18456</v>
      </c>
    </row>
  </sheetData>
  <mergeCells count="2826">
    <mergeCell ref="A718:A719"/>
    <mergeCell ref="A811:A812"/>
    <mergeCell ref="A167:A173"/>
    <mergeCell ref="A358:A359"/>
    <mergeCell ref="A560:A563"/>
    <mergeCell ref="A623:A624"/>
    <mergeCell ref="A566:A569"/>
    <mergeCell ref="A595:A596"/>
    <mergeCell ref="A625:A626"/>
    <mergeCell ref="D819:E819"/>
    <mergeCell ref="C746:C747"/>
    <mergeCell ref="D780:E780"/>
    <mergeCell ref="D775:E775"/>
    <mergeCell ref="D779:E779"/>
    <mergeCell ref="B746:B747"/>
    <mergeCell ref="B370:B371"/>
    <mergeCell ref="B728:B729"/>
    <mergeCell ref="A433:A434"/>
    <mergeCell ref="A460:A461"/>
    <mergeCell ref="A485:A486"/>
    <mergeCell ref="A556:A559"/>
    <mergeCell ref="A585:A586"/>
    <mergeCell ref="A617:A618"/>
    <mergeCell ref="A668:A671"/>
    <mergeCell ref="A296:A297"/>
    <mergeCell ref="B296:B297"/>
    <mergeCell ref="C296:C297"/>
    <mergeCell ref="D296:E297"/>
    <mergeCell ref="B294:B295"/>
    <mergeCell ref="D233:E236"/>
    <mergeCell ref="D282:E283"/>
    <mergeCell ref="A690:A691"/>
    <mergeCell ref="F736:F737"/>
    <mergeCell ref="G736:G737"/>
    <mergeCell ref="H736:H737"/>
    <mergeCell ref="N736:N737"/>
    <mergeCell ref="O736:O737"/>
    <mergeCell ref="D746:E746"/>
    <mergeCell ref="D747:E747"/>
    <mergeCell ref="A754:A755"/>
    <mergeCell ref="B754:B755"/>
    <mergeCell ref="C754:C755"/>
    <mergeCell ref="D754:E755"/>
    <mergeCell ref="O750:O751"/>
    <mergeCell ref="A822:A823"/>
    <mergeCell ref="D820:E820"/>
    <mergeCell ref="B779:B780"/>
    <mergeCell ref="C779:C780"/>
    <mergeCell ref="M736:M737"/>
    <mergeCell ref="B777:B778"/>
    <mergeCell ref="D777:E777"/>
    <mergeCell ref="A772:A773"/>
    <mergeCell ref="N754:N755"/>
    <mergeCell ref="O754:O755"/>
    <mergeCell ref="D776:E776"/>
    <mergeCell ref="F754:F755"/>
    <mergeCell ref="H754:H755"/>
    <mergeCell ref="I754:I755"/>
    <mergeCell ref="J754:J755"/>
    <mergeCell ref="K754:K755"/>
    <mergeCell ref="N791:N792"/>
    <mergeCell ref="A795:A798"/>
    <mergeCell ref="F245:F246"/>
    <mergeCell ref="F247:F254"/>
    <mergeCell ref="F255:F262"/>
    <mergeCell ref="F296:F297"/>
    <mergeCell ref="G296:G297"/>
    <mergeCell ref="G298:G299"/>
    <mergeCell ref="M296:M297"/>
    <mergeCell ref="N296:N297"/>
    <mergeCell ref="O296:O297"/>
    <mergeCell ref="A529:A530"/>
    <mergeCell ref="B529:B530"/>
    <mergeCell ref="C529:C530"/>
    <mergeCell ref="D529:E530"/>
    <mergeCell ref="F529:F530"/>
    <mergeCell ref="G529:G530"/>
    <mergeCell ref="H529:H530"/>
    <mergeCell ref="I529:I530"/>
    <mergeCell ref="J529:J530"/>
    <mergeCell ref="K529:K530"/>
    <mergeCell ref="L529:L530"/>
    <mergeCell ref="M529:M530"/>
    <mergeCell ref="N529:N530"/>
    <mergeCell ref="O529:O530"/>
    <mergeCell ref="B298:B299"/>
    <mergeCell ref="C298:C299"/>
    <mergeCell ref="D298:E299"/>
    <mergeCell ref="H298:H299"/>
    <mergeCell ref="I298:I299"/>
    <mergeCell ref="J298:J299"/>
    <mergeCell ref="A527:A528"/>
    <mergeCell ref="B527:B528"/>
    <mergeCell ref="C527:C528"/>
    <mergeCell ref="A531:A532"/>
    <mergeCell ref="B531:B532"/>
    <mergeCell ref="C531:C532"/>
    <mergeCell ref="D531:E532"/>
    <mergeCell ref="G219:G220"/>
    <mergeCell ref="F219:F220"/>
    <mergeCell ref="J277:J279"/>
    <mergeCell ref="F231:F232"/>
    <mergeCell ref="G231:G232"/>
    <mergeCell ref="K298:K299"/>
    <mergeCell ref="F282:F283"/>
    <mergeCell ref="G277:G279"/>
    <mergeCell ref="H277:H279"/>
    <mergeCell ref="I277:I279"/>
    <mergeCell ref="F298:F299"/>
    <mergeCell ref="K277:K279"/>
    <mergeCell ref="I219:I220"/>
    <mergeCell ref="H219:H220"/>
    <mergeCell ref="K282:K283"/>
    <mergeCell ref="I280:I281"/>
    <mergeCell ref="J280:J281"/>
    <mergeCell ref="H296:H297"/>
    <mergeCell ref="I296:I297"/>
    <mergeCell ref="J296:J297"/>
    <mergeCell ref="K296:K297"/>
    <mergeCell ref="K255:K262"/>
    <mergeCell ref="F235:F236"/>
    <mergeCell ref="G235:G236"/>
    <mergeCell ref="H235:H236"/>
    <mergeCell ref="I235:I236"/>
    <mergeCell ref="J235:J236"/>
    <mergeCell ref="K245:K246"/>
    <mergeCell ref="O517:O518"/>
    <mergeCell ref="O515:O516"/>
    <mergeCell ref="B125:B126"/>
    <mergeCell ref="C125:C126"/>
    <mergeCell ref="D125:E125"/>
    <mergeCell ref="D126:E126"/>
    <mergeCell ref="D127:E128"/>
    <mergeCell ref="N127:N128"/>
    <mergeCell ref="M127:M128"/>
    <mergeCell ref="L127:L128"/>
    <mergeCell ref="K127:K128"/>
    <mergeCell ref="J127:J128"/>
    <mergeCell ref="I127:I128"/>
    <mergeCell ref="H127:H128"/>
    <mergeCell ref="G127:G128"/>
    <mergeCell ref="F127:F128"/>
    <mergeCell ref="D217:E218"/>
    <mergeCell ref="B215:B216"/>
    <mergeCell ref="C215:C216"/>
    <mergeCell ref="B209:B212"/>
    <mergeCell ref="D215:E216"/>
    <mergeCell ref="K211:K212"/>
    <mergeCell ref="N211:N212"/>
    <mergeCell ref="D208:E208"/>
    <mergeCell ref="J205:J206"/>
    <mergeCell ref="K205:K206"/>
    <mergeCell ref="D201:E201"/>
    <mergeCell ref="H209:H210"/>
    <mergeCell ref="I209:I210"/>
    <mergeCell ref="J209:J210"/>
    <mergeCell ref="K209:K210"/>
    <mergeCell ref="B195:B196"/>
    <mergeCell ref="H460:H462"/>
    <mergeCell ref="I460:I462"/>
    <mergeCell ref="J460:J462"/>
    <mergeCell ref="K531:K532"/>
    <mergeCell ref="J531:J532"/>
    <mergeCell ref="I531:I532"/>
    <mergeCell ref="H531:H532"/>
    <mergeCell ref="G531:G532"/>
    <mergeCell ref="F531:F532"/>
    <mergeCell ref="O370:O371"/>
    <mergeCell ref="G370:G371"/>
    <mergeCell ref="H370:H371"/>
    <mergeCell ref="I370:I371"/>
    <mergeCell ref="J370:J371"/>
    <mergeCell ref="K370:K371"/>
    <mergeCell ref="L370:L371"/>
    <mergeCell ref="M370:M371"/>
    <mergeCell ref="N370:N371"/>
    <mergeCell ref="L517:L518"/>
    <mergeCell ref="K515:K516"/>
    <mergeCell ref="J515:J516"/>
    <mergeCell ref="L460:L462"/>
    <mergeCell ref="K460:K462"/>
    <mergeCell ref="O463:O464"/>
    <mergeCell ref="K427:K428"/>
    <mergeCell ref="L427:L428"/>
    <mergeCell ref="N471:N472"/>
    <mergeCell ref="F374:F375"/>
    <mergeCell ref="G374:G375"/>
    <mergeCell ref="N372:N373"/>
    <mergeCell ref="O372:O373"/>
    <mergeCell ref="F370:F371"/>
    <mergeCell ref="D752:E752"/>
    <mergeCell ref="D753:E753"/>
    <mergeCell ref="F750:F751"/>
    <mergeCell ref="D781:E781"/>
    <mergeCell ref="G750:G751"/>
    <mergeCell ref="C777:C778"/>
    <mergeCell ref="B819:B821"/>
    <mergeCell ref="C819:C821"/>
    <mergeCell ref="D821:E821"/>
    <mergeCell ref="G754:G755"/>
    <mergeCell ref="B793:B794"/>
    <mergeCell ref="C793:C794"/>
    <mergeCell ref="M791:M792"/>
    <mergeCell ref="L791:L792"/>
    <mergeCell ref="B795:B798"/>
    <mergeCell ref="N291:N292"/>
    <mergeCell ref="M291:M292"/>
    <mergeCell ref="L291:L292"/>
    <mergeCell ref="K291:K292"/>
    <mergeCell ref="J291:J292"/>
    <mergeCell ref="I291:I292"/>
    <mergeCell ref="M499:M500"/>
    <mergeCell ref="D513:E513"/>
    <mergeCell ref="D401:E402"/>
    <mergeCell ref="H291:H292"/>
    <mergeCell ref="G291:G292"/>
    <mergeCell ref="F291:F292"/>
    <mergeCell ref="D291:E292"/>
    <mergeCell ref="L298:L299"/>
    <mergeCell ref="L296:L297"/>
    <mergeCell ref="M298:M299"/>
    <mergeCell ref="N298:N299"/>
    <mergeCell ref="J738:J739"/>
    <mergeCell ref="H732:H733"/>
    <mergeCell ref="G732:G733"/>
    <mergeCell ref="M732:M733"/>
    <mergeCell ref="D732:E733"/>
    <mergeCell ref="F732:F733"/>
    <mergeCell ref="A736:A737"/>
    <mergeCell ref="B736:B737"/>
    <mergeCell ref="C736:C737"/>
    <mergeCell ref="D736:E737"/>
    <mergeCell ref="B732:B735"/>
    <mergeCell ref="C732:C735"/>
    <mergeCell ref="I736:I737"/>
    <mergeCell ref="J736:J737"/>
    <mergeCell ref="K736:K737"/>
    <mergeCell ref="M825:M826"/>
    <mergeCell ref="K738:K739"/>
    <mergeCell ref="M750:M751"/>
    <mergeCell ref="G759:G760"/>
    <mergeCell ref="H759:H760"/>
    <mergeCell ref="I759:I760"/>
    <mergeCell ref="J759:J760"/>
    <mergeCell ref="K750:K751"/>
    <mergeCell ref="L754:L755"/>
    <mergeCell ref="M754:M755"/>
    <mergeCell ref="B752:B753"/>
    <mergeCell ref="B772:B773"/>
    <mergeCell ref="C772:C773"/>
    <mergeCell ref="D772:E772"/>
    <mergeCell ref="D773:E773"/>
    <mergeCell ref="D769:E769"/>
    <mergeCell ref="C752:C753"/>
    <mergeCell ref="H730:H731"/>
    <mergeCell ref="I730:I731"/>
    <mergeCell ref="J730:J731"/>
    <mergeCell ref="G730:G731"/>
    <mergeCell ref="K730:K731"/>
    <mergeCell ref="L730:L731"/>
    <mergeCell ref="A730:A731"/>
    <mergeCell ref="B730:B731"/>
    <mergeCell ref="C730:C731"/>
    <mergeCell ref="D730:E731"/>
    <mergeCell ref="M730:M731"/>
    <mergeCell ref="O728:O729"/>
    <mergeCell ref="N730:N731"/>
    <mergeCell ref="O730:O731"/>
    <mergeCell ref="F730:F731"/>
    <mergeCell ref="O732:O733"/>
    <mergeCell ref="H750:H751"/>
    <mergeCell ref="L750:L751"/>
    <mergeCell ref="K732:K733"/>
    <mergeCell ref="J732:J733"/>
    <mergeCell ref="I732:I733"/>
    <mergeCell ref="N732:N733"/>
    <mergeCell ref="A750:A751"/>
    <mergeCell ref="B750:B751"/>
    <mergeCell ref="C750:C751"/>
    <mergeCell ref="D750:E751"/>
    <mergeCell ref="L732:L733"/>
    <mergeCell ref="I750:I751"/>
    <mergeCell ref="J750:J751"/>
    <mergeCell ref="I738:I739"/>
    <mergeCell ref="N750:N751"/>
    <mergeCell ref="N740:N741"/>
    <mergeCell ref="F694:F695"/>
    <mergeCell ref="G694:G695"/>
    <mergeCell ref="H694:H695"/>
    <mergeCell ref="K694:K695"/>
    <mergeCell ref="L694:L695"/>
    <mergeCell ref="M694:M695"/>
    <mergeCell ref="N694:N695"/>
    <mergeCell ref="O694:O695"/>
    <mergeCell ref="N728:N729"/>
    <mergeCell ref="O700:O701"/>
    <mergeCell ref="O703:O704"/>
    <mergeCell ref="N703:N704"/>
    <mergeCell ref="C728:C729"/>
    <mergeCell ref="D728:E729"/>
    <mergeCell ref="F728:F729"/>
    <mergeCell ref="G728:G729"/>
    <mergeCell ref="I694:I695"/>
    <mergeCell ref="J694:J695"/>
    <mergeCell ref="D724:E724"/>
    <mergeCell ref="D719:E719"/>
    <mergeCell ref="C711:C712"/>
    <mergeCell ref="D711:E712"/>
    <mergeCell ref="H728:H729"/>
    <mergeCell ref="D723:E723"/>
    <mergeCell ref="D722:E722"/>
    <mergeCell ref="D703:E705"/>
    <mergeCell ref="G713:G714"/>
    <mergeCell ref="J728:J729"/>
    <mergeCell ref="K728:K729"/>
    <mergeCell ref="L728:L729"/>
    <mergeCell ref="M728:M729"/>
    <mergeCell ref="I728:I729"/>
    <mergeCell ref="O654:O655"/>
    <mergeCell ref="H642:H643"/>
    <mergeCell ref="I642:I643"/>
    <mergeCell ref="J642:J643"/>
    <mergeCell ref="K642:K643"/>
    <mergeCell ref="L642:L643"/>
    <mergeCell ref="N642:N643"/>
    <mergeCell ref="L654:L655"/>
    <mergeCell ref="O394:O395"/>
    <mergeCell ref="N394:N395"/>
    <mergeCell ref="K394:K395"/>
    <mergeCell ref="J394:J395"/>
    <mergeCell ref="I394:I395"/>
    <mergeCell ref="G664:G665"/>
    <mergeCell ref="D555:E555"/>
    <mergeCell ref="D514:E514"/>
    <mergeCell ref="O531:O532"/>
    <mergeCell ref="N531:N532"/>
    <mergeCell ref="M531:M532"/>
    <mergeCell ref="L531:L532"/>
    <mergeCell ref="F471:F472"/>
    <mergeCell ref="J463:J464"/>
    <mergeCell ref="F463:F464"/>
    <mergeCell ref="F446:F447"/>
    <mergeCell ref="G446:G447"/>
    <mergeCell ref="H446:H447"/>
    <mergeCell ref="L463:L464"/>
    <mergeCell ref="K452:K453"/>
    <mergeCell ref="L452:L453"/>
    <mergeCell ref="M452:M453"/>
    <mergeCell ref="F460:F462"/>
    <mergeCell ref="G460:G462"/>
    <mergeCell ref="A638:A639"/>
    <mergeCell ref="B638:B639"/>
    <mergeCell ref="C638:C639"/>
    <mergeCell ref="D638:E639"/>
    <mergeCell ref="J611:J612"/>
    <mergeCell ref="I613:I614"/>
    <mergeCell ref="B654:B655"/>
    <mergeCell ref="C654:C655"/>
    <mergeCell ref="D654:E655"/>
    <mergeCell ref="F654:F655"/>
    <mergeCell ref="G654:G655"/>
    <mergeCell ref="H611:H612"/>
    <mergeCell ref="D613:E614"/>
    <mergeCell ref="F613:F614"/>
    <mergeCell ref="G613:G614"/>
    <mergeCell ref="H613:H614"/>
    <mergeCell ref="M638:M639"/>
    <mergeCell ref="H638:H639"/>
    <mergeCell ref="I638:I639"/>
    <mergeCell ref="J638:J639"/>
    <mergeCell ref="K638:K639"/>
    <mergeCell ref="I654:I655"/>
    <mergeCell ref="I640:I641"/>
    <mergeCell ref="J640:J641"/>
    <mergeCell ref="C652:C653"/>
    <mergeCell ref="B642:B643"/>
    <mergeCell ref="C642:C643"/>
    <mergeCell ref="D642:E643"/>
    <mergeCell ref="F642:F643"/>
    <mergeCell ref="B648:B649"/>
    <mergeCell ref="C648:C649"/>
    <mergeCell ref="H654:H655"/>
    <mergeCell ref="O609:O610"/>
    <mergeCell ref="L613:L614"/>
    <mergeCell ref="M613:M614"/>
    <mergeCell ref="N613:N614"/>
    <mergeCell ref="O613:O614"/>
    <mergeCell ref="J609:J610"/>
    <mergeCell ref="K609:K610"/>
    <mergeCell ref="L609:L610"/>
    <mergeCell ref="M609:M610"/>
    <mergeCell ref="N609:N610"/>
    <mergeCell ref="F609:F610"/>
    <mergeCell ref="K611:K612"/>
    <mergeCell ref="L611:L612"/>
    <mergeCell ref="A611:A612"/>
    <mergeCell ref="B611:B612"/>
    <mergeCell ref="C611:C612"/>
    <mergeCell ref="D611:E612"/>
    <mergeCell ref="F611:F612"/>
    <mergeCell ref="I611:I612"/>
    <mergeCell ref="M611:M612"/>
    <mergeCell ref="N611:N612"/>
    <mergeCell ref="J613:J614"/>
    <mergeCell ref="K613:K614"/>
    <mergeCell ref="O611:O612"/>
    <mergeCell ref="G611:G612"/>
    <mergeCell ref="B609:B610"/>
    <mergeCell ref="C609:C610"/>
    <mergeCell ref="A613:A614"/>
    <mergeCell ref="M47:M48"/>
    <mergeCell ref="N47:N48"/>
    <mergeCell ref="O47:O48"/>
    <mergeCell ref="A499:A500"/>
    <mergeCell ref="B499:B500"/>
    <mergeCell ref="C499:C500"/>
    <mergeCell ref="D499:E500"/>
    <mergeCell ref="F499:F500"/>
    <mergeCell ref="O499:O500"/>
    <mergeCell ref="B513:B514"/>
    <mergeCell ref="C513:C514"/>
    <mergeCell ref="G499:G500"/>
    <mergeCell ref="H499:H500"/>
    <mergeCell ref="I499:I500"/>
    <mergeCell ref="J499:J500"/>
    <mergeCell ref="K499:K500"/>
    <mergeCell ref="L499:L500"/>
    <mergeCell ref="N499:N500"/>
    <mergeCell ref="O282:O283"/>
    <mergeCell ref="N282:N283"/>
    <mergeCell ref="C370:C371"/>
    <mergeCell ref="G47:G48"/>
    <mergeCell ref="H47:H48"/>
    <mergeCell ref="I47:I48"/>
    <mergeCell ref="J47:J48"/>
    <mergeCell ref="D511:E511"/>
    <mergeCell ref="B505:B506"/>
    <mergeCell ref="A507:A508"/>
    <mergeCell ref="B507:B508"/>
    <mergeCell ref="D505:E505"/>
    <mergeCell ref="D506:E506"/>
    <mergeCell ref="A483:A484"/>
    <mergeCell ref="N31:N32"/>
    <mergeCell ref="O31:O32"/>
    <mergeCell ref="H31:H32"/>
    <mergeCell ref="I31:I32"/>
    <mergeCell ref="J31:J32"/>
    <mergeCell ref="K31:K32"/>
    <mergeCell ref="L31:L32"/>
    <mergeCell ref="K37:K38"/>
    <mergeCell ref="L37:L38"/>
    <mergeCell ref="M37:M38"/>
    <mergeCell ref="N37:N38"/>
    <mergeCell ref="O37:O38"/>
    <mergeCell ref="H37:H38"/>
    <mergeCell ref="I37:I38"/>
    <mergeCell ref="J37:J38"/>
    <mergeCell ref="B27:B28"/>
    <mergeCell ref="C27:C28"/>
    <mergeCell ref="D27:E28"/>
    <mergeCell ref="F27:F28"/>
    <mergeCell ref="H27:H28"/>
    <mergeCell ref="G27:G28"/>
    <mergeCell ref="J27:J28"/>
    <mergeCell ref="K27:K28"/>
    <mergeCell ref="L27:L28"/>
    <mergeCell ref="M27:M28"/>
    <mergeCell ref="N27:N28"/>
    <mergeCell ref="O27:O28"/>
    <mergeCell ref="F37:F38"/>
    <mergeCell ref="N23:N24"/>
    <mergeCell ref="O23:O24"/>
    <mergeCell ref="B25:B26"/>
    <mergeCell ref="C25:C26"/>
    <mergeCell ref="D25:E26"/>
    <mergeCell ref="F25:F26"/>
    <mergeCell ref="I25:I26"/>
    <mergeCell ref="N25:N26"/>
    <mergeCell ref="O25:O26"/>
    <mergeCell ref="F23:F24"/>
    <mergeCell ref="G23:G24"/>
    <mergeCell ref="H23:H24"/>
    <mergeCell ref="G25:G26"/>
    <mergeCell ref="H25:H26"/>
    <mergeCell ref="H577:H578"/>
    <mergeCell ref="I23:I24"/>
    <mergeCell ref="I27:I28"/>
    <mergeCell ref="G37:G38"/>
    <mergeCell ref="J23:J24"/>
    <mergeCell ref="K23:K24"/>
    <mergeCell ref="L23:L24"/>
    <mergeCell ref="M23:M24"/>
    <mergeCell ref="J25:J26"/>
    <mergeCell ref="K25:K26"/>
    <mergeCell ref="L25:L26"/>
    <mergeCell ref="M25:M26"/>
    <mergeCell ref="M31:M32"/>
    <mergeCell ref="F31:F32"/>
    <mergeCell ref="G31:G32"/>
    <mergeCell ref="F47:F48"/>
    <mergeCell ref="K47:K48"/>
    <mergeCell ref="L47:L48"/>
    <mergeCell ref="O621:O622"/>
    <mergeCell ref="N621:N622"/>
    <mergeCell ref="M621:M622"/>
    <mergeCell ref="L621:L622"/>
    <mergeCell ref="N619:N620"/>
    <mergeCell ref="O619:O620"/>
    <mergeCell ref="D734:E734"/>
    <mergeCell ref="D735:E735"/>
    <mergeCell ref="D725:E725"/>
    <mergeCell ref="D664:E665"/>
    <mergeCell ref="F664:F665"/>
    <mergeCell ref="M664:M665"/>
    <mergeCell ref="G642:G643"/>
    <mergeCell ref="K660:K661"/>
    <mergeCell ref="J660:J661"/>
    <mergeCell ref="N654:N655"/>
    <mergeCell ref="J654:J655"/>
    <mergeCell ref="K654:K655"/>
    <mergeCell ref="M654:M655"/>
    <mergeCell ref="D646:E646"/>
    <mergeCell ref="N664:N665"/>
    <mergeCell ref="O684:O687"/>
    <mergeCell ref="F684:F687"/>
    <mergeCell ref="G684:G687"/>
    <mergeCell ref="H684:H687"/>
    <mergeCell ref="I684:I687"/>
    <mergeCell ref="J684:J687"/>
    <mergeCell ref="K684:K687"/>
    <mergeCell ref="D685:E686"/>
    <mergeCell ref="L686:L687"/>
    <mergeCell ref="M686:M687"/>
    <mergeCell ref="O664:O665"/>
    <mergeCell ref="F604:F605"/>
    <mergeCell ref="M601:M602"/>
    <mergeCell ref="N601:N602"/>
    <mergeCell ref="O601:O602"/>
    <mergeCell ref="L604:L605"/>
    <mergeCell ref="K604:K605"/>
    <mergeCell ref="D609:E610"/>
    <mergeCell ref="O615:O616"/>
    <mergeCell ref="H664:H665"/>
    <mergeCell ref="H604:H605"/>
    <mergeCell ref="G604:G605"/>
    <mergeCell ref="N604:N605"/>
    <mergeCell ref="M604:M605"/>
    <mergeCell ref="D558:E559"/>
    <mergeCell ref="N558:N559"/>
    <mergeCell ref="M558:M559"/>
    <mergeCell ref="L558:L559"/>
    <mergeCell ref="K558:K559"/>
    <mergeCell ref="J558:J559"/>
    <mergeCell ref="I558:I559"/>
    <mergeCell ref="G558:G559"/>
    <mergeCell ref="H558:H559"/>
    <mergeCell ref="F575:F576"/>
    <mergeCell ref="F571:F572"/>
    <mergeCell ref="G571:G572"/>
    <mergeCell ref="H571:H572"/>
    <mergeCell ref="M593:M594"/>
    <mergeCell ref="N593:N594"/>
    <mergeCell ref="K595:K596"/>
    <mergeCell ref="M595:M596"/>
    <mergeCell ref="L595:L596"/>
    <mergeCell ref="F595:F596"/>
    <mergeCell ref="G577:G578"/>
    <mergeCell ref="F577:F578"/>
    <mergeCell ref="M575:M576"/>
    <mergeCell ref="N575:N576"/>
    <mergeCell ref="L553:L554"/>
    <mergeCell ref="F558:F559"/>
    <mergeCell ref="M551:M552"/>
    <mergeCell ref="N551:N552"/>
    <mergeCell ref="N553:N554"/>
    <mergeCell ref="O553:O554"/>
    <mergeCell ref="M553:M554"/>
    <mergeCell ref="O551:O552"/>
    <mergeCell ref="L573:L574"/>
    <mergeCell ref="N582:N583"/>
    <mergeCell ref="I585:I586"/>
    <mergeCell ref="J585:J586"/>
    <mergeCell ref="K585:K586"/>
    <mergeCell ref="L585:L586"/>
    <mergeCell ref="M585:M586"/>
    <mergeCell ref="L551:L552"/>
    <mergeCell ref="O573:O574"/>
    <mergeCell ref="N573:N574"/>
    <mergeCell ref="M573:M574"/>
    <mergeCell ref="N560:N561"/>
    <mergeCell ref="H541:H542"/>
    <mergeCell ref="D545:E546"/>
    <mergeCell ref="F541:F542"/>
    <mergeCell ref="G541:G542"/>
    <mergeCell ref="K545:K546"/>
    <mergeCell ref="D549:E550"/>
    <mergeCell ref="I549:I550"/>
    <mergeCell ref="H549:H550"/>
    <mergeCell ref="G549:G550"/>
    <mergeCell ref="F549:F550"/>
    <mergeCell ref="K549:K550"/>
    <mergeCell ref="J549:J550"/>
    <mergeCell ref="D547:E548"/>
    <mergeCell ref="N547:N548"/>
    <mergeCell ref="M547:M548"/>
    <mergeCell ref="L547:L548"/>
    <mergeCell ref="I547:I548"/>
    <mergeCell ref="H547:H548"/>
    <mergeCell ref="G547:G548"/>
    <mergeCell ref="O549:O550"/>
    <mergeCell ref="N549:N550"/>
    <mergeCell ref="M549:M550"/>
    <mergeCell ref="L549:L550"/>
    <mergeCell ref="O545:O546"/>
    <mergeCell ref="N545:N546"/>
    <mergeCell ref="M545:M546"/>
    <mergeCell ref="L545:L546"/>
    <mergeCell ref="N543:N544"/>
    <mergeCell ref="O543:O544"/>
    <mergeCell ref="L543:L544"/>
    <mergeCell ref="M543:M544"/>
    <mergeCell ref="L541:L542"/>
    <mergeCell ref="I541:I542"/>
    <mergeCell ref="J541:J542"/>
    <mergeCell ref="K541:K542"/>
    <mergeCell ref="M541:M542"/>
    <mergeCell ref="J543:J544"/>
    <mergeCell ref="K543:K544"/>
    <mergeCell ref="N541:N542"/>
    <mergeCell ref="O835:O836"/>
    <mergeCell ref="L835:L836"/>
    <mergeCell ref="D840:E840"/>
    <mergeCell ref="K838:K839"/>
    <mergeCell ref="L838:L839"/>
    <mergeCell ref="M838:M839"/>
    <mergeCell ref="N838:N839"/>
    <mergeCell ref="D838:E839"/>
    <mergeCell ref="I838:I839"/>
    <mergeCell ref="J838:J839"/>
    <mergeCell ref="B831:B832"/>
    <mergeCell ref="C831:C832"/>
    <mergeCell ref="D832:E832"/>
    <mergeCell ref="D831:E831"/>
    <mergeCell ref="O833:O834"/>
    <mergeCell ref="J833:J834"/>
    <mergeCell ref="I833:I834"/>
    <mergeCell ref="H833:H834"/>
    <mergeCell ref="G833:G834"/>
    <mergeCell ref="B833:B834"/>
    <mergeCell ref="C833:C834"/>
    <mergeCell ref="D833:E834"/>
    <mergeCell ref="F833:F834"/>
    <mergeCell ref="N833:N834"/>
    <mergeCell ref="M833:M834"/>
    <mergeCell ref="L833:L834"/>
    <mergeCell ref="K833:K834"/>
    <mergeCell ref="A835:A839"/>
    <mergeCell ref="B835:B840"/>
    <mergeCell ref="C835:C840"/>
    <mergeCell ref="D835:E836"/>
    <mergeCell ref="N835:N836"/>
    <mergeCell ref="M835:M836"/>
    <mergeCell ref="F838:F839"/>
    <mergeCell ref="G838:G839"/>
    <mergeCell ref="H838:H839"/>
    <mergeCell ref="D837:E837"/>
    <mergeCell ref="H835:H836"/>
    <mergeCell ref="I835:I836"/>
    <mergeCell ref="J835:J836"/>
    <mergeCell ref="K835:K836"/>
    <mergeCell ref="F835:F836"/>
    <mergeCell ref="G835:G836"/>
    <mergeCell ref="A813:A814"/>
    <mergeCell ref="B813:B814"/>
    <mergeCell ref="C813:C814"/>
    <mergeCell ref="D813:E813"/>
    <mergeCell ref="A815:A816"/>
    <mergeCell ref="B815:B816"/>
    <mergeCell ref="C815:C816"/>
    <mergeCell ref="D815:E815"/>
    <mergeCell ref="D816:E816"/>
    <mergeCell ref="D827:E828"/>
    <mergeCell ref="B817:B818"/>
    <mergeCell ref="C817:C818"/>
    <mergeCell ref="D817:E818"/>
    <mergeCell ref="B824:B826"/>
    <mergeCell ref="C824:C826"/>
    <mergeCell ref="B827:B828"/>
    <mergeCell ref="B829:B830"/>
    <mergeCell ref="C829:C830"/>
    <mergeCell ref="D829:E830"/>
    <mergeCell ref="D825:E826"/>
    <mergeCell ref="D824:E824"/>
    <mergeCell ref="D805:E806"/>
    <mergeCell ref="C811:C812"/>
    <mergeCell ref="A799:A800"/>
    <mergeCell ref="B799:B800"/>
    <mergeCell ref="D799:E799"/>
    <mergeCell ref="D800:E800"/>
    <mergeCell ref="D809:E810"/>
    <mergeCell ref="B803:B804"/>
    <mergeCell ref="D803:E803"/>
    <mergeCell ref="D804:E804"/>
    <mergeCell ref="C805:C806"/>
    <mergeCell ref="B811:B812"/>
    <mergeCell ref="B805:B806"/>
    <mergeCell ref="B809:B810"/>
    <mergeCell ref="A807:A808"/>
    <mergeCell ref="B807:B808"/>
    <mergeCell ref="C807:C808"/>
    <mergeCell ref="D807:E808"/>
    <mergeCell ref="D811:E812"/>
    <mergeCell ref="A786:A787"/>
    <mergeCell ref="B786:B787"/>
    <mergeCell ref="C786:C787"/>
    <mergeCell ref="D786:E787"/>
    <mergeCell ref="B768:B769"/>
    <mergeCell ref="C768:C769"/>
    <mergeCell ref="D768:E768"/>
    <mergeCell ref="D778:E778"/>
    <mergeCell ref="A791:A792"/>
    <mergeCell ref="G801:G802"/>
    <mergeCell ref="F801:F802"/>
    <mergeCell ref="F791:F792"/>
    <mergeCell ref="G791:G792"/>
    <mergeCell ref="H791:H792"/>
    <mergeCell ref="I791:I792"/>
    <mergeCell ref="H795:H796"/>
    <mergeCell ref="I795:I796"/>
    <mergeCell ref="A793:A794"/>
    <mergeCell ref="F797:F798"/>
    <mergeCell ref="G795:G796"/>
    <mergeCell ref="G797:G798"/>
    <mergeCell ref="H797:H798"/>
    <mergeCell ref="I797:I798"/>
    <mergeCell ref="D791:E792"/>
    <mergeCell ref="C795:C798"/>
    <mergeCell ref="F795:F796"/>
    <mergeCell ref="L743:L744"/>
    <mergeCell ref="D743:E744"/>
    <mergeCell ref="M743:M744"/>
    <mergeCell ref="G743:G744"/>
    <mergeCell ref="F743:F744"/>
    <mergeCell ref="N743:N744"/>
    <mergeCell ref="O801:O802"/>
    <mergeCell ref="N801:N802"/>
    <mergeCell ref="M805:M806"/>
    <mergeCell ref="K759:K760"/>
    <mergeCell ref="L759:L760"/>
    <mergeCell ref="M759:M760"/>
    <mergeCell ref="N759:N760"/>
    <mergeCell ref="D762:E763"/>
    <mergeCell ref="K801:K802"/>
    <mergeCell ref="A764:A765"/>
    <mergeCell ref="B764:B765"/>
    <mergeCell ref="C764:C765"/>
    <mergeCell ref="A768:A769"/>
    <mergeCell ref="D764:E764"/>
    <mergeCell ref="D765:E765"/>
    <mergeCell ref="B766:B767"/>
    <mergeCell ref="C766:C767"/>
    <mergeCell ref="D766:E766"/>
    <mergeCell ref="D767:E767"/>
    <mergeCell ref="A766:A767"/>
    <mergeCell ref="A784:A785"/>
    <mergeCell ref="B784:B785"/>
    <mergeCell ref="C784:C785"/>
    <mergeCell ref="D784:E784"/>
    <mergeCell ref="D785:E785"/>
    <mergeCell ref="D790:E790"/>
    <mergeCell ref="L736:L737"/>
    <mergeCell ref="L738:L739"/>
    <mergeCell ref="N738:N739"/>
    <mergeCell ref="O738:O739"/>
    <mergeCell ref="M740:M741"/>
    <mergeCell ref="M738:M739"/>
    <mergeCell ref="C740:C745"/>
    <mergeCell ref="D740:E741"/>
    <mergeCell ref="F740:F741"/>
    <mergeCell ref="C748:C749"/>
    <mergeCell ref="D748:E748"/>
    <mergeCell ref="D749:E749"/>
    <mergeCell ref="C756:C761"/>
    <mergeCell ref="H738:H739"/>
    <mergeCell ref="G756:G757"/>
    <mergeCell ref="H756:H757"/>
    <mergeCell ref="I756:I757"/>
    <mergeCell ref="J756:J757"/>
    <mergeCell ref="K756:K757"/>
    <mergeCell ref="L756:L757"/>
    <mergeCell ref="M756:M757"/>
    <mergeCell ref="N756:N757"/>
    <mergeCell ref="D742:E742"/>
    <mergeCell ref="H740:H741"/>
    <mergeCell ref="I740:I741"/>
    <mergeCell ref="J740:J741"/>
    <mergeCell ref="K740:K741"/>
    <mergeCell ref="G740:G741"/>
    <mergeCell ref="L740:L741"/>
    <mergeCell ref="D745:E745"/>
    <mergeCell ref="H743:H744"/>
    <mergeCell ref="I743:I744"/>
    <mergeCell ref="F805:F806"/>
    <mergeCell ref="D793:E793"/>
    <mergeCell ref="D794:E794"/>
    <mergeCell ref="D788:E788"/>
    <mergeCell ref="D789:E789"/>
    <mergeCell ref="B738:B739"/>
    <mergeCell ref="B740:B745"/>
    <mergeCell ref="B748:B749"/>
    <mergeCell ref="B756:B761"/>
    <mergeCell ref="D756:E757"/>
    <mergeCell ref="F756:F757"/>
    <mergeCell ref="D758:E758"/>
    <mergeCell ref="D759:E760"/>
    <mergeCell ref="F759:F760"/>
    <mergeCell ref="D761:E761"/>
    <mergeCell ref="N805:N806"/>
    <mergeCell ref="O805:O806"/>
    <mergeCell ref="C738:C739"/>
    <mergeCell ref="D738:E739"/>
    <mergeCell ref="F738:F739"/>
    <mergeCell ref="G738:G739"/>
    <mergeCell ref="B762:B763"/>
    <mergeCell ref="C762:C763"/>
    <mergeCell ref="J801:J802"/>
    <mergeCell ref="I801:I802"/>
    <mergeCell ref="H801:H802"/>
    <mergeCell ref="O795:O796"/>
    <mergeCell ref="O797:O798"/>
    <mergeCell ref="M801:M802"/>
    <mergeCell ref="L801:L802"/>
    <mergeCell ref="J743:J744"/>
    <mergeCell ref="K743:K744"/>
    <mergeCell ref="B718:B719"/>
    <mergeCell ref="C718:C719"/>
    <mergeCell ref="D718:E718"/>
    <mergeCell ref="A728:A729"/>
    <mergeCell ref="B720:B721"/>
    <mergeCell ref="C720:C721"/>
    <mergeCell ref="D720:E720"/>
    <mergeCell ref="D721:E721"/>
    <mergeCell ref="A722:A723"/>
    <mergeCell ref="B722:B723"/>
    <mergeCell ref="C809:C810"/>
    <mergeCell ref="C722:C723"/>
    <mergeCell ref="A756:A757"/>
    <mergeCell ref="B770:B771"/>
    <mergeCell ref="C770:C771"/>
    <mergeCell ref="D770:E770"/>
    <mergeCell ref="D771:E771"/>
    <mergeCell ref="A774:A775"/>
    <mergeCell ref="B774:B775"/>
    <mergeCell ref="C774:C775"/>
    <mergeCell ref="D774:E774"/>
    <mergeCell ref="A782:A783"/>
    <mergeCell ref="B782:B783"/>
    <mergeCell ref="C782:C783"/>
    <mergeCell ref="D782:E783"/>
    <mergeCell ref="B724:B725"/>
    <mergeCell ref="C724:C725"/>
    <mergeCell ref="B726:B727"/>
    <mergeCell ref="C726:C727"/>
    <mergeCell ref="D726:E726"/>
    <mergeCell ref="D727:E727"/>
    <mergeCell ref="A762:A763"/>
    <mergeCell ref="B706:B708"/>
    <mergeCell ref="C706:C708"/>
    <mergeCell ref="D708:E708"/>
    <mergeCell ref="D706:E707"/>
    <mergeCell ref="A713:A715"/>
    <mergeCell ref="B713:B715"/>
    <mergeCell ref="C713:C715"/>
    <mergeCell ref="B703:B705"/>
    <mergeCell ref="C703:C705"/>
    <mergeCell ref="A716:A717"/>
    <mergeCell ref="B716:B717"/>
    <mergeCell ref="C716:C717"/>
    <mergeCell ref="B696:B697"/>
    <mergeCell ref="C696:C697"/>
    <mergeCell ref="D696:E697"/>
    <mergeCell ref="A692:A693"/>
    <mergeCell ref="B692:B693"/>
    <mergeCell ref="C692:C693"/>
    <mergeCell ref="D692:E692"/>
    <mergeCell ref="A698:A699"/>
    <mergeCell ref="B698:B699"/>
    <mergeCell ref="C698:C699"/>
    <mergeCell ref="D698:E699"/>
    <mergeCell ref="A700:A702"/>
    <mergeCell ref="B700:B702"/>
    <mergeCell ref="C700:C702"/>
    <mergeCell ref="D700:E702"/>
    <mergeCell ref="D693:E693"/>
    <mergeCell ref="A694:A695"/>
    <mergeCell ref="B694:B695"/>
    <mergeCell ref="C694:C695"/>
    <mergeCell ref="D694:E695"/>
    <mergeCell ref="M684:M685"/>
    <mergeCell ref="N684:N687"/>
    <mergeCell ref="N678:N679"/>
    <mergeCell ref="O678:O679"/>
    <mergeCell ref="J680:J683"/>
    <mergeCell ref="K680:K683"/>
    <mergeCell ref="L680:L681"/>
    <mergeCell ref="M680:M681"/>
    <mergeCell ref="L682:L683"/>
    <mergeCell ref="M682:M683"/>
    <mergeCell ref="N680:N683"/>
    <mergeCell ref="O680:O683"/>
    <mergeCell ref="F690:F691"/>
    <mergeCell ref="G690:G691"/>
    <mergeCell ref="D690:E691"/>
    <mergeCell ref="H690:H691"/>
    <mergeCell ref="I690:I691"/>
    <mergeCell ref="J690:J691"/>
    <mergeCell ref="K690:K691"/>
    <mergeCell ref="O690:O691"/>
    <mergeCell ref="A688:A689"/>
    <mergeCell ref="B688:B689"/>
    <mergeCell ref="C688:C689"/>
    <mergeCell ref="D688:E689"/>
    <mergeCell ref="G678:G679"/>
    <mergeCell ref="H678:H679"/>
    <mergeCell ref="B680:B687"/>
    <mergeCell ref="C680:C687"/>
    <mergeCell ref="D680:E680"/>
    <mergeCell ref="F680:F683"/>
    <mergeCell ref="G680:G683"/>
    <mergeCell ref="D681:E681"/>
    <mergeCell ref="D682:E682"/>
    <mergeCell ref="D683:E683"/>
    <mergeCell ref="D684:E684"/>
    <mergeCell ref="H680:H683"/>
    <mergeCell ref="I680:I683"/>
    <mergeCell ref="D687:E687"/>
    <mergeCell ref="A672:A673"/>
    <mergeCell ref="B672:B673"/>
    <mergeCell ref="C672:C673"/>
    <mergeCell ref="D672:E672"/>
    <mergeCell ref="D673:E673"/>
    <mergeCell ref="B674:B675"/>
    <mergeCell ref="C674:C675"/>
    <mergeCell ref="D674:E674"/>
    <mergeCell ref="D675:E675"/>
    <mergeCell ref="B676:B677"/>
    <mergeCell ref="C676:C677"/>
    <mergeCell ref="D676:E676"/>
    <mergeCell ref="D677:E677"/>
    <mergeCell ref="I678:I679"/>
    <mergeCell ref="A678:A679"/>
    <mergeCell ref="B678:B679"/>
    <mergeCell ref="C678:C679"/>
    <mergeCell ref="D678:E679"/>
    <mergeCell ref="F678:F679"/>
    <mergeCell ref="N700:N701"/>
    <mergeCell ref="K700:K701"/>
    <mergeCell ref="J700:J701"/>
    <mergeCell ref="D666:E666"/>
    <mergeCell ref="D667:E667"/>
    <mergeCell ref="B668:B669"/>
    <mergeCell ref="B656:B657"/>
    <mergeCell ref="D658:E658"/>
    <mergeCell ref="B664:B665"/>
    <mergeCell ref="C656:C657"/>
    <mergeCell ref="B662:B663"/>
    <mergeCell ref="C662:C663"/>
    <mergeCell ref="C664:C665"/>
    <mergeCell ref="C668:C669"/>
    <mergeCell ref="D668:E668"/>
    <mergeCell ref="D669:E669"/>
    <mergeCell ref="B670:B671"/>
    <mergeCell ref="C670:C671"/>
    <mergeCell ref="D670:E670"/>
    <mergeCell ref="D671:E671"/>
    <mergeCell ref="J678:J679"/>
    <mergeCell ref="K678:K679"/>
    <mergeCell ref="L678:L679"/>
    <mergeCell ref="M678:M679"/>
    <mergeCell ref="K664:K665"/>
    <mergeCell ref="H660:H661"/>
    <mergeCell ref="B690:B691"/>
    <mergeCell ref="C690:C691"/>
    <mergeCell ref="L690:L691"/>
    <mergeCell ref="M690:M691"/>
    <mergeCell ref="N690:N691"/>
    <mergeCell ref="L684:L685"/>
    <mergeCell ref="D653:E653"/>
    <mergeCell ref="D659:E659"/>
    <mergeCell ref="B658:B661"/>
    <mergeCell ref="C658:C661"/>
    <mergeCell ref="B646:B647"/>
    <mergeCell ref="C646:C647"/>
    <mergeCell ref="D647:E647"/>
    <mergeCell ref="B650:B651"/>
    <mergeCell ref="C650:C651"/>
    <mergeCell ref="D650:E651"/>
    <mergeCell ref="N660:N661"/>
    <mergeCell ref="I660:I661"/>
    <mergeCell ref="F660:F661"/>
    <mergeCell ref="B652:B653"/>
    <mergeCell ref="B640:B641"/>
    <mergeCell ref="B666:B667"/>
    <mergeCell ref="C666:C667"/>
    <mergeCell ref="H640:H641"/>
    <mergeCell ref="L640:L641"/>
    <mergeCell ref="M640:M641"/>
    <mergeCell ref="N640:N641"/>
    <mergeCell ref="B644:B645"/>
    <mergeCell ref="C644:C645"/>
    <mergeCell ref="I664:I665"/>
    <mergeCell ref="G660:G661"/>
    <mergeCell ref="D656:E656"/>
    <mergeCell ref="D657:E657"/>
    <mergeCell ref="D663:E663"/>
    <mergeCell ref="D660:E661"/>
    <mergeCell ref="J664:J665"/>
    <mergeCell ref="D662:E662"/>
    <mergeCell ref="L664:L665"/>
    <mergeCell ref="O638:O639"/>
    <mergeCell ref="L638:L639"/>
    <mergeCell ref="F640:F641"/>
    <mergeCell ref="G640:G641"/>
    <mergeCell ref="F635:F636"/>
    <mergeCell ref="D637:E637"/>
    <mergeCell ref="C640:C641"/>
    <mergeCell ref="D640:E641"/>
    <mergeCell ref="D648:E648"/>
    <mergeCell ref="D649:E649"/>
    <mergeCell ref="F638:F639"/>
    <mergeCell ref="N638:N639"/>
    <mergeCell ref="G638:G639"/>
    <mergeCell ref="K640:K641"/>
    <mergeCell ref="D652:E652"/>
    <mergeCell ref="A631:A632"/>
    <mergeCell ref="B631:B637"/>
    <mergeCell ref="C631:C637"/>
    <mergeCell ref="D631:E632"/>
    <mergeCell ref="F631:F632"/>
    <mergeCell ref="D635:E636"/>
    <mergeCell ref="G633:G634"/>
    <mergeCell ref="M633:M634"/>
    <mergeCell ref="D633:E634"/>
    <mergeCell ref="G631:G632"/>
    <mergeCell ref="H631:H632"/>
    <mergeCell ref="I631:I632"/>
    <mergeCell ref="J633:J634"/>
    <mergeCell ref="G635:G636"/>
    <mergeCell ref="H635:H636"/>
    <mergeCell ref="I635:I636"/>
    <mergeCell ref="J635:J636"/>
    <mergeCell ref="A607:A608"/>
    <mergeCell ref="B607:B608"/>
    <mergeCell ref="C607:C608"/>
    <mergeCell ref="D607:E608"/>
    <mergeCell ref="A615:A616"/>
    <mergeCell ref="B615:B616"/>
    <mergeCell ref="B623:B624"/>
    <mergeCell ref="C623:C624"/>
    <mergeCell ref="D623:E623"/>
    <mergeCell ref="D624:E624"/>
    <mergeCell ref="F625:F626"/>
    <mergeCell ref="D628:E629"/>
    <mergeCell ref="L625:L626"/>
    <mergeCell ref="B617:B618"/>
    <mergeCell ref="C617:C618"/>
    <mergeCell ref="D617:E618"/>
    <mergeCell ref="F619:F620"/>
    <mergeCell ref="G619:G620"/>
    <mergeCell ref="H619:H620"/>
    <mergeCell ref="I619:I620"/>
    <mergeCell ref="J619:J620"/>
    <mergeCell ref="K619:K620"/>
    <mergeCell ref="L619:L620"/>
    <mergeCell ref="G628:G629"/>
    <mergeCell ref="H628:H629"/>
    <mergeCell ref="I628:I629"/>
    <mergeCell ref="J628:J629"/>
    <mergeCell ref="K628:K629"/>
    <mergeCell ref="A609:A610"/>
    <mergeCell ref="D621:E622"/>
    <mergeCell ref="B613:B614"/>
    <mergeCell ref="C613:C614"/>
    <mergeCell ref="J625:J626"/>
    <mergeCell ref="K625:K626"/>
    <mergeCell ref="J631:J632"/>
    <mergeCell ref="K631:K632"/>
    <mergeCell ref="M660:M661"/>
    <mergeCell ref="L660:L661"/>
    <mergeCell ref="L601:L602"/>
    <mergeCell ref="N615:N616"/>
    <mergeCell ref="L615:L616"/>
    <mergeCell ref="M615:M616"/>
    <mergeCell ref="K621:K622"/>
    <mergeCell ref="J621:J622"/>
    <mergeCell ref="M625:M626"/>
    <mergeCell ref="L628:L629"/>
    <mergeCell ref="M628:M629"/>
    <mergeCell ref="N625:N626"/>
    <mergeCell ref="N633:N634"/>
    <mergeCell ref="N628:N629"/>
    <mergeCell ref="L633:L634"/>
    <mergeCell ref="L631:L632"/>
    <mergeCell ref="M631:M632"/>
    <mergeCell ref="N631:N632"/>
    <mergeCell ref="M619:M620"/>
    <mergeCell ref="K633:K634"/>
    <mergeCell ref="N635:N636"/>
    <mergeCell ref="J604:J605"/>
    <mergeCell ref="K635:K636"/>
    <mergeCell ref="L635:L636"/>
    <mergeCell ref="M635:M636"/>
    <mergeCell ref="M642:M643"/>
    <mergeCell ref="B601:B606"/>
    <mergeCell ref="C601:C606"/>
    <mergeCell ref="D601:E602"/>
    <mergeCell ref="F601:F602"/>
    <mergeCell ref="G601:G602"/>
    <mergeCell ref="D603:E603"/>
    <mergeCell ref="D604:E605"/>
    <mergeCell ref="D606:E606"/>
    <mergeCell ref="H601:H602"/>
    <mergeCell ref="I601:I602"/>
    <mergeCell ref="I633:I634"/>
    <mergeCell ref="H633:H634"/>
    <mergeCell ref="G625:G626"/>
    <mergeCell ref="H625:H626"/>
    <mergeCell ref="I625:I626"/>
    <mergeCell ref="I609:I610"/>
    <mergeCell ref="I621:I622"/>
    <mergeCell ref="B625:B630"/>
    <mergeCell ref="C625:C630"/>
    <mergeCell ref="D625:E626"/>
    <mergeCell ref="D630:E630"/>
    <mergeCell ref="B619:B622"/>
    <mergeCell ref="D619:E620"/>
    <mergeCell ref="C619:C620"/>
    <mergeCell ref="D627:E627"/>
    <mergeCell ref="C621:C622"/>
    <mergeCell ref="H621:H622"/>
    <mergeCell ref="G621:G622"/>
    <mergeCell ref="F621:F622"/>
    <mergeCell ref="F633:F634"/>
    <mergeCell ref="F628:F629"/>
    <mergeCell ref="I604:I605"/>
    <mergeCell ref="B595:B600"/>
    <mergeCell ref="C595:C600"/>
    <mergeCell ref="H598:H600"/>
    <mergeCell ref="G598:G600"/>
    <mergeCell ref="F598:F600"/>
    <mergeCell ref="D597:E597"/>
    <mergeCell ref="D595:E596"/>
    <mergeCell ref="O599:O600"/>
    <mergeCell ref="L593:L594"/>
    <mergeCell ref="D598:E600"/>
    <mergeCell ref="N598:N600"/>
    <mergeCell ref="M598:M600"/>
    <mergeCell ref="L598:L600"/>
    <mergeCell ref="K598:K600"/>
    <mergeCell ref="J598:J600"/>
    <mergeCell ref="I598:I600"/>
    <mergeCell ref="N595:N596"/>
    <mergeCell ref="J595:J596"/>
    <mergeCell ref="I595:I596"/>
    <mergeCell ref="H595:H596"/>
    <mergeCell ref="G595:G596"/>
    <mergeCell ref="A591:A594"/>
    <mergeCell ref="B591:B594"/>
    <mergeCell ref="C591:C594"/>
    <mergeCell ref="D591:E592"/>
    <mergeCell ref="D593:E594"/>
    <mergeCell ref="J591:J592"/>
    <mergeCell ref="K591:K592"/>
    <mergeCell ref="L591:L592"/>
    <mergeCell ref="M591:M592"/>
    <mergeCell ref="K588:K589"/>
    <mergeCell ref="L588:L589"/>
    <mergeCell ref="M588:M589"/>
    <mergeCell ref="N588:N589"/>
    <mergeCell ref="H593:H594"/>
    <mergeCell ref="I593:I594"/>
    <mergeCell ref="H591:H592"/>
    <mergeCell ref="I591:I592"/>
    <mergeCell ref="F591:F592"/>
    <mergeCell ref="G591:G592"/>
    <mergeCell ref="N591:N592"/>
    <mergeCell ref="J593:J594"/>
    <mergeCell ref="I588:I589"/>
    <mergeCell ref="D590:E590"/>
    <mergeCell ref="O585:O586"/>
    <mergeCell ref="N585:N586"/>
    <mergeCell ref="D584:E584"/>
    <mergeCell ref="I582:I583"/>
    <mergeCell ref="G582:G583"/>
    <mergeCell ref="F582:F583"/>
    <mergeCell ref="A582:A584"/>
    <mergeCell ref="B579:B584"/>
    <mergeCell ref="C579:C584"/>
    <mergeCell ref="D581:E581"/>
    <mergeCell ref="H579:H580"/>
    <mergeCell ref="D579:E580"/>
    <mergeCell ref="F579:F580"/>
    <mergeCell ref="G579:G580"/>
    <mergeCell ref="D582:E583"/>
    <mergeCell ref="J588:J589"/>
    <mergeCell ref="H585:H586"/>
    <mergeCell ref="M582:M583"/>
    <mergeCell ref="L582:L583"/>
    <mergeCell ref="K582:K583"/>
    <mergeCell ref="J582:J583"/>
    <mergeCell ref="H582:H583"/>
    <mergeCell ref="B585:B590"/>
    <mergeCell ref="C585:C590"/>
    <mergeCell ref="D585:E586"/>
    <mergeCell ref="F585:F586"/>
    <mergeCell ref="G585:G586"/>
    <mergeCell ref="J579:J580"/>
    <mergeCell ref="K579:K580"/>
    <mergeCell ref="L579:L580"/>
    <mergeCell ref="A575:A576"/>
    <mergeCell ref="B575:B578"/>
    <mergeCell ref="C575:C578"/>
    <mergeCell ref="D575:E576"/>
    <mergeCell ref="O568:O569"/>
    <mergeCell ref="H573:H574"/>
    <mergeCell ref="G573:G574"/>
    <mergeCell ref="F573:F574"/>
    <mergeCell ref="I571:I572"/>
    <mergeCell ref="J571:J572"/>
    <mergeCell ref="K571:K572"/>
    <mergeCell ref="K573:K574"/>
    <mergeCell ref="L571:L572"/>
    <mergeCell ref="A571:A574"/>
    <mergeCell ref="O575:O576"/>
    <mergeCell ref="I573:I574"/>
    <mergeCell ref="M571:M572"/>
    <mergeCell ref="H575:H576"/>
    <mergeCell ref="I575:I576"/>
    <mergeCell ref="J575:J576"/>
    <mergeCell ref="K575:K576"/>
    <mergeCell ref="I577:I578"/>
    <mergeCell ref="K577:K578"/>
    <mergeCell ref="N571:N572"/>
    <mergeCell ref="O577:O578"/>
    <mergeCell ref="N577:N578"/>
    <mergeCell ref="M577:M578"/>
    <mergeCell ref="L577:L578"/>
    <mergeCell ref="D577:E578"/>
    <mergeCell ref="O571:O572"/>
    <mergeCell ref="J573:J574"/>
    <mergeCell ref="L575:L576"/>
    <mergeCell ref="B556:B559"/>
    <mergeCell ref="C556:C559"/>
    <mergeCell ref="B571:B574"/>
    <mergeCell ref="C571:C574"/>
    <mergeCell ref="D571:E572"/>
    <mergeCell ref="D573:E574"/>
    <mergeCell ref="K560:K561"/>
    <mergeCell ref="L560:L561"/>
    <mergeCell ref="M560:M561"/>
    <mergeCell ref="B560:B565"/>
    <mergeCell ref="C560:C565"/>
    <mergeCell ref="D560:E561"/>
    <mergeCell ref="F560:F561"/>
    <mergeCell ref="K563:K564"/>
    <mergeCell ref="G560:G561"/>
    <mergeCell ref="D562:E562"/>
    <mergeCell ref="D563:E564"/>
    <mergeCell ref="F563:F564"/>
    <mergeCell ref="G563:G564"/>
    <mergeCell ref="H563:H564"/>
    <mergeCell ref="L563:L564"/>
    <mergeCell ref="M563:M564"/>
    <mergeCell ref="I563:I564"/>
    <mergeCell ref="B566:B570"/>
    <mergeCell ref="C566:C570"/>
    <mergeCell ref="D566:E567"/>
    <mergeCell ref="F566:F567"/>
    <mergeCell ref="H566:H567"/>
    <mergeCell ref="D568:E569"/>
    <mergeCell ref="L566:L567"/>
    <mergeCell ref="M566:M567"/>
    <mergeCell ref="D570:E570"/>
    <mergeCell ref="G615:G616"/>
    <mergeCell ref="H615:H616"/>
    <mergeCell ref="G609:G610"/>
    <mergeCell ref="H609:H610"/>
    <mergeCell ref="H560:H561"/>
    <mergeCell ref="D565:E565"/>
    <mergeCell ref="F568:F569"/>
    <mergeCell ref="G575:G576"/>
    <mergeCell ref="F593:F594"/>
    <mergeCell ref="G593:G594"/>
    <mergeCell ref="D615:E616"/>
    <mergeCell ref="F615:F616"/>
    <mergeCell ref="N563:N564"/>
    <mergeCell ref="O566:O567"/>
    <mergeCell ref="G568:G569"/>
    <mergeCell ref="I566:I567"/>
    <mergeCell ref="N566:N567"/>
    <mergeCell ref="I568:I569"/>
    <mergeCell ref="J568:J569"/>
    <mergeCell ref="K568:K569"/>
    <mergeCell ref="L568:L569"/>
    <mergeCell ref="M568:M569"/>
    <mergeCell ref="N568:N569"/>
    <mergeCell ref="N579:N580"/>
    <mergeCell ref="I579:I580"/>
    <mergeCell ref="M579:M580"/>
    <mergeCell ref="O591:O592"/>
    <mergeCell ref="D587:E587"/>
    <mergeCell ref="D588:E589"/>
    <mergeCell ref="F588:F589"/>
    <mergeCell ref="G588:G589"/>
    <mergeCell ref="H588:H589"/>
    <mergeCell ref="A551:A553"/>
    <mergeCell ref="B551:B555"/>
    <mergeCell ref="C551:C555"/>
    <mergeCell ref="D551:E552"/>
    <mergeCell ref="J545:J546"/>
    <mergeCell ref="I545:I546"/>
    <mergeCell ref="H545:H546"/>
    <mergeCell ref="G545:G546"/>
    <mergeCell ref="F545:F546"/>
    <mergeCell ref="F551:F552"/>
    <mergeCell ref="G551:G552"/>
    <mergeCell ref="H551:H552"/>
    <mergeCell ref="I551:I552"/>
    <mergeCell ref="J551:J552"/>
    <mergeCell ref="K551:K552"/>
    <mergeCell ref="D553:E554"/>
    <mergeCell ref="F553:F554"/>
    <mergeCell ref="G553:G554"/>
    <mergeCell ref="F547:F548"/>
    <mergeCell ref="D540:E540"/>
    <mergeCell ref="D541:E542"/>
    <mergeCell ref="J615:J616"/>
    <mergeCell ref="I615:I616"/>
    <mergeCell ref="G566:G567"/>
    <mergeCell ref="J563:J564"/>
    <mergeCell ref="H568:H569"/>
    <mergeCell ref="K615:K616"/>
    <mergeCell ref="B543:B546"/>
    <mergeCell ref="C543:C546"/>
    <mergeCell ref="D543:E544"/>
    <mergeCell ref="F543:F544"/>
    <mergeCell ref="G543:G544"/>
    <mergeCell ref="J547:J548"/>
    <mergeCell ref="I543:I544"/>
    <mergeCell ref="I560:I561"/>
    <mergeCell ref="J560:J561"/>
    <mergeCell ref="H553:H554"/>
    <mergeCell ref="I553:I554"/>
    <mergeCell ref="J553:J554"/>
    <mergeCell ref="K553:K554"/>
    <mergeCell ref="C615:C616"/>
    <mergeCell ref="J566:J567"/>
    <mergeCell ref="K566:K567"/>
    <mergeCell ref="J577:J578"/>
    <mergeCell ref="K593:K594"/>
    <mergeCell ref="J601:J602"/>
    <mergeCell ref="K601:K602"/>
    <mergeCell ref="B547:B550"/>
    <mergeCell ref="C547:C550"/>
    <mergeCell ref="H543:H544"/>
    <mergeCell ref="K547:K548"/>
    <mergeCell ref="L533:L534"/>
    <mergeCell ref="M533:M534"/>
    <mergeCell ref="N533:N534"/>
    <mergeCell ref="O533:O534"/>
    <mergeCell ref="F533:F534"/>
    <mergeCell ref="G533:G534"/>
    <mergeCell ref="H533:H534"/>
    <mergeCell ref="I533:I534"/>
    <mergeCell ref="J533:J534"/>
    <mergeCell ref="K533:K534"/>
    <mergeCell ref="F535:F536"/>
    <mergeCell ref="G535:G536"/>
    <mergeCell ref="H535:H536"/>
    <mergeCell ref="I535:I536"/>
    <mergeCell ref="J535:J536"/>
    <mergeCell ref="O535:O536"/>
    <mergeCell ref="M535:M536"/>
    <mergeCell ref="N535:N536"/>
    <mergeCell ref="K535:K536"/>
    <mergeCell ref="L535:L536"/>
    <mergeCell ref="A525:A526"/>
    <mergeCell ref="B525:B526"/>
    <mergeCell ref="C525:C526"/>
    <mergeCell ref="D525:E526"/>
    <mergeCell ref="A521:A522"/>
    <mergeCell ref="B521:B522"/>
    <mergeCell ref="C521:C522"/>
    <mergeCell ref="D521:E521"/>
    <mergeCell ref="B523:B524"/>
    <mergeCell ref="C523:C524"/>
    <mergeCell ref="D523:E523"/>
    <mergeCell ref="D524:E524"/>
    <mergeCell ref="L515:L516"/>
    <mergeCell ref="M515:M516"/>
    <mergeCell ref="N515:N516"/>
    <mergeCell ref="B515:B518"/>
    <mergeCell ref="C515:C518"/>
    <mergeCell ref="D515:E518"/>
    <mergeCell ref="G515:G516"/>
    <mergeCell ref="H515:H516"/>
    <mergeCell ref="N517:N518"/>
    <mergeCell ref="F517:F518"/>
    <mergeCell ref="G517:G518"/>
    <mergeCell ref="H517:H518"/>
    <mergeCell ref="I517:I518"/>
    <mergeCell ref="J517:J518"/>
    <mergeCell ref="K517:K518"/>
    <mergeCell ref="I515:I516"/>
    <mergeCell ref="B519:B520"/>
    <mergeCell ref="M517:M518"/>
    <mergeCell ref="C519:C520"/>
    <mergeCell ref="D519:E519"/>
    <mergeCell ref="A833:A834"/>
    <mergeCell ref="B509:B510"/>
    <mergeCell ref="C509:C510"/>
    <mergeCell ref="D509:E509"/>
    <mergeCell ref="D510:E510"/>
    <mergeCell ref="B511:B512"/>
    <mergeCell ref="D522:E522"/>
    <mergeCell ref="D527:E527"/>
    <mergeCell ref="D528:E528"/>
    <mergeCell ref="A533:A536"/>
    <mergeCell ref="B533:B536"/>
    <mergeCell ref="C533:C536"/>
    <mergeCell ref="D533:E534"/>
    <mergeCell ref="D535:E536"/>
    <mergeCell ref="A539:A542"/>
    <mergeCell ref="A537:A538"/>
    <mergeCell ref="B537:B538"/>
    <mergeCell ref="C537:C538"/>
    <mergeCell ref="D537:E537"/>
    <mergeCell ref="B801:B802"/>
    <mergeCell ref="C801:C802"/>
    <mergeCell ref="D801:E802"/>
    <mergeCell ref="D795:E798"/>
    <mergeCell ref="B789:B792"/>
    <mergeCell ref="C789:C792"/>
    <mergeCell ref="A770:A771"/>
    <mergeCell ref="A789:A790"/>
    <mergeCell ref="D520:E520"/>
    <mergeCell ref="D538:E538"/>
    <mergeCell ref="B539:B542"/>
    <mergeCell ref="C539:C542"/>
    <mergeCell ref="D539:E539"/>
    <mergeCell ref="B483:B484"/>
    <mergeCell ref="C483:C484"/>
    <mergeCell ref="D483:E483"/>
    <mergeCell ref="A479:A480"/>
    <mergeCell ref="B479:B480"/>
    <mergeCell ref="C479:C480"/>
    <mergeCell ref="D479:E479"/>
    <mergeCell ref="A503:A504"/>
    <mergeCell ref="A481:A482"/>
    <mergeCell ref="B481:B482"/>
    <mergeCell ref="C481:C482"/>
    <mergeCell ref="D481:E482"/>
    <mergeCell ref="B495:B496"/>
    <mergeCell ref="D495:E495"/>
    <mergeCell ref="D496:E496"/>
    <mergeCell ref="A497:A498"/>
    <mergeCell ref="B497:B498"/>
    <mergeCell ref="C497:C498"/>
    <mergeCell ref="B501:B502"/>
    <mergeCell ref="C501:C502"/>
    <mergeCell ref="D501:E502"/>
    <mergeCell ref="D503:E504"/>
    <mergeCell ref="B503:B504"/>
    <mergeCell ref="D485:E485"/>
    <mergeCell ref="B493:B494"/>
    <mergeCell ref="C493:C494"/>
    <mergeCell ref="D493:E494"/>
    <mergeCell ref="D489:E489"/>
    <mergeCell ref="D490:E490"/>
    <mergeCell ref="D492:E492"/>
    <mergeCell ref="B489:B490"/>
    <mergeCell ref="C489:C490"/>
    <mergeCell ref="B460:B464"/>
    <mergeCell ref="C460:C464"/>
    <mergeCell ref="D460:E460"/>
    <mergeCell ref="J458:J459"/>
    <mergeCell ref="H449:H450"/>
    <mergeCell ref="M441:M442"/>
    <mergeCell ref="L441:L442"/>
    <mergeCell ref="K441:K442"/>
    <mergeCell ref="A473:A474"/>
    <mergeCell ref="B473:B474"/>
    <mergeCell ref="C473:C474"/>
    <mergeCell ref="D473:E473"/>
    <mergeCell ref="D474:E474"/>
    <mergeCell ref="N444:N445"/>
    <mergeCell ref="B475:B476"/>
    <mergeCell ref="C475:C476"/>
    <mergeCell ref="D475:E475"/>
    <mergeCell ref="D476:E476"/>
    <mergeCell ref="K444:K445"/>
    <mergeCell ref="L444:L445"/>
    <mergeCell ref="M444:M445"/>
    <mergeCell ref="K471:K472"/>
    <mergeCell ref="A465:A466"/>
    <mergeCell ref="B465:B466"/>
    <mergeCell ref="C465:C466"/>
    <mergeCell ref="D465:E465"/>
    <mergeCell ref="D466:E466"/>
    <mergeCell ref="N463:N464"/>
    <mergeCell ref="M460:M462"/>
    <mergeCell ref="N460:N462"/>
    <mergeCell ref="K463:K464"/>
    <mergeCell ref="B469:B470"/>
    <mergeCell ref="M463:M464"/>
    <mergeCell ref="O460:O462"/>
    <mergeCell ref="O456:O457"/>
    <mergeCell ref="J456:J457"/>
    <mergeCell ref="I456:I457"/>
    <mergeCell ref="H456:H457"/>
    <mergeCell ref="G456:G457"/>
    <mergeCell ref="H458:H459"/>
    <mergeCell ref="J446:J447"/>
    <mergeCell ref="K446:K447"/>
    <mergeCell ref="N454:N455"/>
    <mergeCell ref="B452:B459"/>
    <mergeCell ref="C452:C459"/>
    <mergeCell ref="D452:E453"/>
    <mergeCell ref="F452:F453"/>
    <mergeCell ref="G452:G453"/>
    <mergeCell ref="F456:F457"/>
    <mergeCell ref="D456:E457"/>
    <mergeCell ref="G458:G459"/>
    <mergeCell ref="N458:N459"/>
    <mergeCell ref="M458:M459"/>
    <mergeCell ref="L458:L459"/>
    <mergeCell ref="K458:K459"/>
    <mergeCell ref="I458:I459"/>
    <mergeCell ref="N456:N457"/>
    <mergeCell ref="F458:F459"/>
    <mergeCell ref="M456:M457"/>
    <mergeCell ref="L456:L457"/>
    <mergeCell ref="K456:K457"/>
    <mergeCell ref="G463:G464"/>
    <mergeCell ref="H463:H464"/>
    <mergeCell ref="D454:E455"/>
    <mergeCell ref="O454:O455"/>
    <mergeCell ref="L449:L450"/>
    <mergeCell ref="K449:K450"/>
    <mergeCell ref="J449:J450"/>
    <mergeCell ref="G449:G450"/>
    <mergeCell ref="B446:B451"/>
    <mergeCell ref="C446:C451"/>
    <mergeCell ref="D446:E447"/>
    <mergeCell ref="D449:E450"/>
    <mergeCell ref="D451:E451"/>
    <mergeCell ref="D448:E448"/>
    <mergeCell ref="F449:F450"/>
    <mergeCell ref="H452:H453"/>
    <mergeCell ref="I452:I453"/>
    <mergeCell ref="I446:I447"/>
    <mergeCell ref="N452:N453"/>
    <mergeCell ref="O452:O453"/>
    <mergeCell ref="L446:L447"/>
    <mergeCell ref="N449:N450"/>
    <mergeCell ref="M449:M450"/>
    <mergeCell ref="O446:O447"/>
    <mergeCell ref="M446:M447"/>
    <mergeCell ref="N446:N447"/>
    <mergeCell ref="I449:I450"/>
    <mergeCell ref="F454:F455"/>
    <mergeCell ref="G454:G455"/>
    <mergeCell ref="H454:H455"/>
    <mergeCell ref="I454:I455"/>
    <mergeCell ref="J454:J455"/>
    <mergeCell ref="K454:K455"/>
    <mergeCell ref="L454:L455"/>
    <mergeCell ref="M454:M455"/>
    <mergeCell ref="O427:O428"/>
    <mergeCell ref="A429:A430"/>
    <mergeCell ref="G427:G428"/>
    <mergeCell ref="H427:H428"/>
    <mergeCell ref="O429:O430"/>
    <mergeCell ref="N429:N430"/>
    <mergeCell ref="M429:M430"/>
    <mergeCell ref="L429:L430"/>
    <mergeCell ref="K429:K430"/>
    <mergeCell ref="J429:J430"/>
    <mergeCell ref="F429:F430"/>
    <mergeCell ref="D429:E430"/>
    <mergeCell ref="J427:J428"/>
    <mergeCell ref="B437:B438"/>
    <mergeCell ref="C437:C438"/>
    <mergeCell ref="D437:E437"/>
    <mergeCell ref="D438:E438"/>
    <mergeCell ref="M431:M432"/>
    <mergeCell ref="I429:I430"/>
    <mergeCell ref="H429:H430"/>
    <mergeCell ref="I427:I428"/>
    <mergeCell ref="C503:C504"/>
    <mergeCell ref="D458:E459"/>
    <mergeCell ref="A477:A478"/>
    <mergeCell ref="B477:B478"/>
    <mergeCell ref="C477:C478"/>
    <mergeCell ref="D477:E478"/>
    <mergeCell ref="C485:C486"/>
    <mergeCell ref="B417:B420"/>
    <mergeCell ref="C417:C420"/>
    <mergeCell ref="F417:F418"/>
    <mergeCell ref="D420:E420"/>
    <mergeCell ref="D419:E419"/>
    <mergeCell ref="D417:E418"/>
    <mergeCell ref="A423:A424"/>
    <mergeCell ref="B423:B424"/>
    <mergeCell ref="C423:C424"/>
    <mergeCell ref="D423:E424"/>
    <mergeCell ref="A421:A422"/>
    <mergeCell ref="B421:B422"/>
    <mergeCell ref="C421:C422"/>
    <mergeCell ref="D421:E422"/>
    <mergeCell ref="A425:A426"/>
    <mergeCell ref="B425:B426"/>
    <mergeCell ref="C425:C426"/>
    <mergeCell ref="D425:E425"/>
    <mergeCell ref="D426:E426"/>
    <mergeCell ref="A427:A428"/>
    <mergeCell ref="B427:B430"/>
    <mergeCell ref="C427:C430"/>
    <mergeCell ref="D427:E428"/>
    <mergeCell ref="F427:F428"/>
    <mergeCell ref="A439:A440"/>
    <mergeCell ref="A394:A396"/>
    <mergeCell ref="B394:B396"/>
    <mergeCell ref="C394:C396"/>
    <mergeCell ref="D394:E396"/>
    <mergeCell ref="D392:E393"/>
    <mergeCell ref="F392:F393"/>
    <mergeCell ref="G392:G393"/>
    <mergeCell ref="H394:H395"/>
    <mergeCell ref="M390:M391"/>
    <mergeCell ref="N390:N391"/>
    <mergeCell ref="O390:O391"/>
    <mergeCell ref="B407:B408"/>
    <mergeCell ref="C407:C408"/>
    <mergeCell ref="D407:E408"/>
    <mergeCell ref="B401:B402"/>
    <mergeCell ref="C401:C402"/>
    <mergeCell ref="A654:A657"/>
    <mergeCell ref="B409:B410"/>
    <mergeCell ref="D409:E410"/>
    <mergeCell ref="A407:A410"/>
    <mergeCell ref="B405:B406"/>
    <mergeCell ref="D405:E405"/>
    <mergeCell ref="D406:E406"/>
    <mergeCell ref="A411:A412"/>
    <mergeCell ref="B411:B412"/>
    <mergeCell ref="C411:C412"/>
    <mergeCell ref="D411:E412"/>
    <mergeCell ref="B413:B414"/>
    <mergeCell ref="C413:C414"/>
    <mergeCell ref="D413:E413"/>
    <mergeCell ref="D414:E414"/>
    <mergeCell ref="A415:A416"/>
    <mergeCell ref="A384:A385"/>
    <mergeCell ref="B384:B385"/>
    <mergeCell ref="C384:C385"/>
    <mergeCell ref="D384:E385"/>
    <mergeCell ref="B386:B389"/>
    <mergeCell ref="C386:C389"/>
    <mergeCell ref="D386:E387"/>
    <mergeCell ref="F386:F387"/>
    <mergeCell ref="G386:G387"/>
    <mergeCell ref="H386:H387"/>
    <mergeCell ref="I386:I387"/>
    <mergeCell ref="J386:J387"/>
    <mergeCell ref="K386:K387"/>
    <mergeCell ref="N386:N387"/>
    <mergeCell ref="D398:E398"/>
    <mergeCell ref="O392:O393"/>
    <mergeCell ref="B399:B400"/>
    <mergeCell ref="C399:C400"/>
    <mergeCell ref="D399:E399"/>
    <mergeCell ref="D400:E400"/>
    <mergeCell ref="F394:F395"/>
    <mergeCell ref="A397:A398"/>
    <mergeCell ref="B397:B398"/>
    <mergeCell ref="C397:C398"/>
    <mergeCell ref="D397:E397"/>
    <mergeCell ref="A399:A402"/>
    <mergeCell ref="C390:C393"/>
    <mergeCell ref="D390:E391"/>
    <mergeCell ref="F390:F391"/>
    <mergeCell ref="G390:G391"/>
    <mergeCell ref="H390:H391"/>
    <mergeCell ref="N392:N393"/>
    <mergeCell ref="A368:A369"/>
    <mergeCell ref="B368:B369"/>
    <mergeCell ref="C368:C369"/>
    <mergeCell ref="D368:E368"/>
    <mergeCell ref="D369:E369"/>
    <mergeCell ref="B378:B379"/>
    <mergeCell ref="D378:E379"/>
    <mergeCell ref="B376:B377"/>
    <mergeCell ref="C376:C377"/>
    <mergeCell ref="D376:E376"/>
    <mergeCell ref="D377:E377"/>
    <mergeCell ref="A382:A383"/>
    <mergeCell ref="B382:B383"/>
    <mergeCell ref="C382:C383"/>
    <mergeCell ref="D382:E382"/>
    <mergeCell ref="D383:E383"/>
    <mergeCell ref="D370:E371"/>
    <mergeCell ref="A370:A371"/>
    <mergeCell ref="B374:B375"/>
    <mergeCell ref="C374:C375"/>
    <mergeCell ref="D374:E375"/>
    <mergeCell ref="A380:A381"/>
    <mergeCell ref="B380:B381"/>
    <mergeCell ref="C380:C381"/>
    <mergeCell ref="D380:E381"/>
    <mergeCell ref="A364:A365"/>
    <mergeCell ref="B364:B365"/>
    <mergeCell ref="C364:C365"/>
    <mergeCell ref="D364:E364"/>
    <mergeCell ref="D365:E365"/>
    <mergeCell ref="A346:A347"/>
    <mergeCell ref="B346:B347"/>
    <mergeCell ref="A366:A367"/>
    <mergeCell ref="B366:B367"/>
    <mergeCell ref="C366:C367"/>
    <mergeCell ref="D366:E366"/>
    <mergeCell ref="D367:E367"/>
    <mergeCell ref="A356:A357"/>
    <mergeCell ref="B356:B357"/>
    <mergeCell ref="C356:C357"/>
    <mergeCell ref="D356:E356"/>
    <mergeCell ref="D357:E357"/>
    <mergeCell ref="B358:B359"/>
    <mergeCell ref="C358:C359"/>
    <mergeCell ref="D358:E358"/>
    <mergeCell ref="D359:E359"/>
    <mergeCell ref="A360:A361"/>
    <mergeCell ref="B360:B361"/>
    <mergeCell ref="C360:C361"/>
    <mergeCell ref="D360:E360"/>
    <mergeCell ref="D361:E361"/>
    <mergeCell ref="A350:A351"/>
    <mergeCell ref="B350:B351"/>
    <mergeCell ref="C350:C351"/>
    <mergeCell ref="D350:E350"/>
    <mergeCell ref="D351:E351"/>
    <mergeCell ref="A352:A353"/>
    <mergeCell ref="B352:B353"/>
    <mergeCell ref="C352:C353"/>
    <mergeCell ref="D352:E352"/>
    <mergeCell ref="D353:E353"/>
    <mergeCell ref="A354:A355"/>
    <mergeCell ref="B354:B355"/>
    <mergeCell ref="C354:C355"/>
    <mergeCell ref="D354:E354"/>
    <mergeCell ref="D355:E355"/>
    <mergeCell ref="C346:C347"/>
    <mergeCell ref="D346:E346"/>
    <mergeCell ref="D347:E347"/>
    <mergeCell ref="O417:O418"/>
    <mergeCell ref="N417:N418"/>
    <mergeCell ref="M417:M418"/>
    <mergeCell ref="L417:L418"/>
    <mergeCell ref="A326:A327"/>
    <mergeCell ref="B326:B327"/>
    <mergeCell ref="C326:C327"/>
    <mergeCell ref="D326:E327"/>
    <mergeCell ref="K417:K418"/>
    <mergeCell ref="J417:J418"/>
    <mergeCell ref="I417:I418"/>
    <mergeCell ref="H417:H418"/>
    <mergeCell ref="G417:G418"/>
    <mergeCell ref="B330:B331"/>
    <mergeCell ref="C330:C331"/>
    <mergeCell ref="D330:E330"/>
    <mergeCell ref="D337:E337"/>
    <mergeCell ref="B332:B333"/>
    <mergeCell ref="C332:C333"/>
    <mergeCell ref="D332:E332"/>
    <mergeCell ref="D331:E331"/>
    <mergeCell ref="B344:B345"/>
    <mergeCell ref="C344:C345"/>
    <mergeCell ref="D344:E344"/>
    <mergeCell ref="D345:E345"/>
    <mergeCell ref="A344:A345"/>
    <mergeCell ref="A348:A349"/>
    <mergeCell ref="B348:B349"/>
    <mergeCell ref="C348:C349"/>
    <mergeCell ref="D348:E348"/>
    <mergeCell ref="D349:E349"/>
    <mergeCell ref="B340:B343"/>
    <mergeCell ref="B318:B319"/>
    <mergeCell ref="D324:E325"/>
    <mergeCell ref="I311:I317"/>
    <mergeCell ref="J311:J317"/>
    <mergeCell ref="K311:K317"/>
    <mergeCell ref="L311:L317"/>
    <mergeCell ref="M311:M317"/>
    <mergeCell ref="A322:A323"/>
    <mergeCell ref="O342:O343"/>
    <mergeCell ref="O340:O341"/>
    <mergeCell ref="D342:E343"/>
    <mergeCell ref="I342:I343"/>
    <mergeCell ref="J342:J343"/>
    <mergeCell ref="H340:H341"/>
    <mergeCell ref="I340:I341"/>
    <mergeCell ref="J340:J341"/>
    <mergeCell ref="K340:K341"/>
    <mergeCell ref="K342:K343"/>
    <mergeCell ref="N342:N343"/>
    <mergeCell ref="C340:C343"/>
    <mergeCell ref="D338:E338"/>
    <mergeCell ref="D339:E339"/>
    <mergeCell ref="A336:A337"/>
    <mergeCell ref="B336:B337"/>
    <mergeCell ref="C336:C337"/>
    <mergeCell ref="D336:E336"/>
    <mergeCell ref="O300:O301"/>
    <mergeCell ref="D302:E303"/>
    <mergeCell ref="F302:F303"/>
    <mergeCell ref="G302:G303"/>
    <mergeCell ref="H302:H303"/>
    <mergeCell ref="I302:I303"/>
    <mergeCell ref="J302:J303"/>
    <mergeCell ref="K302:K303"/>
    <mergeCell ref="H311:H317"/>
    <mergeCell ref="N302:N303"/>
    <mergeCell ref="O302:O303"/>
    <mergeCell ref="L302:L303"/>
    <mergeCell ref="M302:M303"/>
    <mergeCell ref="B304:B317"/>
    <mergeCell ref="C304:C317"/>
    <mergeCell ref="G304:G310"/>
    <mergeCell ref="H304:H310"/>
    <mergeCell ref="G300:G301"/>
    <mergeCell ref="H300:H301"/>
    <mergeCell ref="I304:I310"/>
    <mergeCell ref="J304:J310"/>
    <mergeCell ref="K304:K310"/>
    <mergeCell ref="F304:F310"/>
    <mergeCell ref="F311:F317"/>
    <mergeCell ref="G311:G317"/>
    <mergeCell ref="N311:N317"/>
    <mergeCell ref="L304:L310"/>
    <mergeCell ref="M304:M310"/>
    <mergeCell ref="N304:N310"/>
    <mergeCell ref="O304:O310"/>
    <mergeCell ref="O311:O317"/>
    <mergeCell ref="A291:A293"/>
    <mergeCell ref="B291:B293"/>
    <mergeCell ref="C291:C293"/>
    <mergeCell ref="C287:C288"/>
    <mergeCell ref="D340:E341"/>
    <mergeCell ref="D287:E287"/>
    <mergeCell ref="B289:B290"/>
    <mergeCell ref="C289:C290"/>
    <mergeCell ref="D289:E290"/>
    <mergeCell ref="D288:E288"/>
    <mergeCell ref="B287:B288"/>
    <mergeCell ref="C294:C295"/>
    <mergeCell ref="D294:E294"/>
    <mergeCell ref="D295:E295"/>
    <mergeCell ref="B320:B321"/>
    <mergeCell ref="C320:C321"/>
    <mergeCell ref="D318:E318"/>
    <mergeCell ref="D319:E319"/>
    <mergeCell ref="A300:A303"/>
    <mergeCell ref="B300:B303"/>
    <mergeCell ref="C300:C303"/>
    <mergeCell ref="D300:E301"/>
    <mergeCell ref="B322:B323"/>
    <mergeCell ref="C322:C323"/>
    <mergeCell ref="D293:E293"/>
    <mergeCell ref="D322:E323"/>
    <mergeCell ref="A298:A299"/>
    <mergeCell ref="A334:A335"/>
    <mergeCell ref="B334:B335"/>
    <mergeCell ref="C334:C335"/>
    <mergeCell ref="D334:E335"/>
    <mergeCell ref="A340:A343"/>
    <mergeCell ref="O277:O279"/>
    <mergeCell ref="O280:O281"/>
    <mergeCell ref="B282:B284"/>
    <mergeCell ref="C282:C284"/>
    <mergeCell ref="D284:E284"/>
    <mergeCell ref="K280:K281"/>
    <mergeCell ref="N280:N281"/>
    <mergeCell ref="J282:J283"/>
    <mergeCell ref="I282:I283"/>
    <mergeCell ref="H282:H283"/>
    <mergeCell ref="G282:G283"/>
    <mergeCell ref="A270:A272"/>
    <mergeCell ref="F270:F272"/>
    <mergeCell ref="G270:G272"/>
    <mergeCell ref="B275:B276"/>
    <mergeCell ref="C275:C276"/>
    <mergeCell ref="D275:E276"/>
    <mergeCell ref="A273:A274"/>
    <mergeCell ref="N277:N279"/>
    <mergeCell ref="B277:B281"/>
    <mergeCell ref="C277:C281"/>
    <mergeCell ref="D277:E279"/>
    <mergeCell ref="D280:E281"/>
    <mergeCell ref="F277:F279"/>
    <mergeCell ref="F280:F281"/>
    <mergeCell ref="G280:G281"/>
    <mergeCell ref="J270:J272"/>
    <mergeCell ref="H280:H281"/>
    <mergeCell ref="D266:E266"/>
    <mergeCell ref="B267:B272"/>
    <mergeCell ref="C267:C272"/>
    <mergeCell ref="F267:F269"/>
    <mergeCell ref="G267:G269"/>
    <mergeCell ref="H267:H269"/>
    <mergeCell ref="I267:I269"/>
    <mergeCell ref="J267:J269"/>
    <mergeCell ref="K267:K269"/>
    <mergeCell ref="L267:L269"/>
    <mergeCell ref="M267:M269"/>
    <mergeCell ref="M270:M272"/>
    <mergeCell ref="N270:N272"/>
    <mergeCell ref="O270:O272"/>
    <mergeCell ref="I247:I254"/>
    <mergeCell ref="J247:J254"/>
    <mergeCell ref="K247:K254"/>
    <mergeCell ref="L247:L254"/>
    <mergeCell ref="M247:M254"/>
    <mergeCell ref="N247:N254"/>
    <mergeCell ref="L255:L262"/>
    <mergeCell ref="M255:M262"/>
    <mergeCell ref="O247:O254"/>
    <mergeCell ref="C265:C266"/>
    <mergeCell ref="D265:E265"/>
    <mergeCell ref="N255:N262"/>
    <mergeCell ref="O255:O262"/>
    <mergeCell ref="H255:H262"/>
    <mergeCell ref="I255:I262"/>
    <mergeCell ref="J255:J262"/>
    <mergeCell ref="C263:C264"/>
    <mergeCell ref="D263:E263"/>
    <mergeCell ref="D264:E264"/>
    <mergeCell ref="A239:A240"/>
    <mergeCell ref="B239:B240"/>
    <mergeCell ref="C239:C240"/>
    <mergeCell ref="A241:A242"/>
    <mergeCell ref="B241:B242"/>
    <mergeCell ref="C241:C242"/>
    <mergeCell ref="D241:E242"/>
    <mergeCell ref="A243:A244"/>
    <mergeCell ref="B243:B244"/>
    <mergeCell ref="C243:C244"/>
    <mergeCell ref="D243:E243"/>
    <mergeCell ref="A247:A254"/>
    <mergeCell ref="B247:B262"/>
    <mergeCell ref="C247:C262"/>
    <mergeCell ref="A245:A246"/>
    <mergeCell ref="B245:B246"/>
    <mergeCell ref="C245:C246"/>
    <mergeCell ref="D245:E246"/>
    <mergeCell ref="A263:A264"/>
    <mergeCell ref="B263:B264"/>
    <mergeCell ref="A237:A238"/>
    <mergeCell ref="B237:B238"/>
    <mergeCell ref="C237:C238"/>
    <mergeCell ref="D237:E238"/>
    <mergeCell ref="A233:A236"/>
    <mergeCell ref="B233:B236"/>
    <mergeCell ref="C233:C236"/>
    <mergeCell ref="F229:F230"/>
    <mergeCell ref="G229:G230"/>
    <mergeCell ref="H229:H230"/>
    <mergeCell ref="I229:I230"/>
    <mergeCell ref="J229:J230"/>
    <mergeCell ref="L229:L230"/>
    <mergeCell ref="K229:K230"/>
    <mergeCell ref="J231:J232"/>
    <mergeCell ref="I231:I232"/>
    <mergeCell ref="H231:H232"/>
    <mergeCell ref="M229:M230"/>
    <mergeCell ref="N229:N230"/>
    <mergeCell ref="O229:O230"/>
    <mergeCell ref="B225:B226"/>
    <mergeCell ref="C225:C226"/>
    <mergeCell ref="D225:E225"/>
    <mergeCell ref="D226:E226"/>
    <mergeCell ref="A227:A228"/>
    <mergeCell ref="B227:B228"/>
    <mergeCell ref="C227:C228"/>
    <mergeCell ref="D227:E227"/>
    <mergeCell ref="D228:E228"/>
    <mergeCell ref="A229:A232"/>
    <mergeCell ref="B229:B232"/>
    <mergeCell ref="C229:C232"/>
    <mergeCell ref="D229:E230"/>
    <mergeCell ref="D231:E232"/>
    <mergeCell ref="B219:B220"/>
    <mergeCell ref="C219:C220"/>
    <mergeCell ref="D219:E220"/>
    <mergeCell ref="A217:A218"/>
    <mergeCell ref="B217:B218"/>
    <mergeCell ref="C217:C218"/>
    <mergeCell ref="A221:A222"/>
    <mergeCell ref="B221:B222"/>
    <mergeCell ref="C221:C222"/>
    <mergeCell ref="D221:E221"/>
    <mergeCell ref="D222:E222"/>
    <mergeCell ref="A223:A224"/>
    <mergeCell ref="B223:B224"/>
    <mergeCell ref="C223:C224"/>
    <mergeCell ref="D223:E223"/>
    <mergeCell ref="D224:E224"/>
    <mergeCell ref="D211:E212"/>
    <mergeCell ref="A219:A220"/>
    <mergeCell ref="A213:A214"/>
    <mergeCell ref="B213:B214"/>
    <mergeCell ref="C213:C214"/>
    <mergeCell ref="D213:E213"/>
    <mergeCell ref="D214:E214"/>
    <mergeCell ref="A215:A216"/>
    <mergeCell ref="C209:C212"/>
    <mergeCell ref="D209:E210"/>
    <mergeCell ref="F209:F210"/>
    <mergeCell ref="G209:G210"/>
    <mergeCell ref="A207:A208"/>
    <mergeCell ref="B207:B208"/>
    <mergeCell ref="C207:C208"/>
    <mergeCell ref="D207:E207"/>
    <mergeCell ref="H211:H212"/>
    <mergeCell ref="N209:N210"/>
    <mergeCell ref="O209:O210"/>
    <mergeCell ref="I211:I212"/>
    <mergeCell ref="J211:J212"/>
    <mergeCell ref="N203:N204"/>
    <mergeCell ref="A203:A206"/>
    <mergeCell ref="B203:B206"/>
    <mergeCell ref="C203:C206"/>
    <mergeCell ref="F203:F204"/>
    <mergeCell ref="N205:N206"/>
    <mergeCell ref="D203:E206"/>
    <mergeCell ref="F205:F206"/>
    <mergeCell ref="G205:G206"/>
    <mergeCell ref="H205:H206"/>
    <mergeCell ref="I205:I206"/>
    <mergeCell ref="G203:G204"/>
    <mergeCell ref="H203:H204"/>
    <mergeCell ref="I203:I204"/>
    <mergeCell ref="F211:F212"/>
    <mergeCell ref="G211:G212"/>
    <mergeCell ref="A199:A200"/>
    <mergeCell ref="B199:B200"/>
    <mergeCell ref="D199:E199"/>
    <mergeCell ref="D200:E200"/>
    <mergeCell ref="A201:A202"/>
    <mergeCell ref="B201:B202"/>
    <mergeCell ref="C201:C202"/>
    <mergeCell ref="A187:A188"/>
    <mergeCell ref="B187:B188"/>
    <mergeCell ref="C187:C188"/>
    <mergeCell ref="D187:E187"/>
    <mergeCell ref="D188:E188"/>
    <mergeCell ref="A189:A190"/>
    <mergeCell ref="B189:B190"/>
    <mergeCell ref="C189:C190"/>
    <mergeCell ref="D189:E190"/>
    <mergeCell ref="A191:A192"/>
    <mergeCell ref="B191:B192"/>
    <mergeCell ref="C191:C192"/>
    <mergeCell ref="D191:E191"/>
    <mergeCell ref="A195:A196"/>
    <mergeCell ref="D202:E202"/>
    <mergeCell ref="B167:B186"/>
    <mergeCell ref="C167:C186"/>
    <mergeCell ref="F167:F176"/>
    <mergeCell ref="G167:G176"/>
    <mergeCell ref="H167:H176"/>
    <mergeCell ref="M167:M176"/>
    <mergeCell ref="N167:N176"/>
    <mergeCell ref="O167:O176"/>
    <mergeCell ref="F177:F186"/>
    <mergeCell ref="G177:G186"/>
    <mergeCell ref="H177:H186"/>
    <mergeCell ref="I177:I186"/>
    <mergeCell ref="J177:J186"/>
    <mergeCell ref="M177:M186"/>
    <mergeCell ref="N177:N186"/>
    <mergeCell ref="D192:E192"/>
    <mergeCell ref="A193:A194"/>
    <mergeCell ref="B193:B194"/>
    <mergeCell ref="C193:C194"/>
    <mergeCell ref="D193:E193"/>
    <mergeCell ref="D194:E194"/>
    <mergeCell ref="K167:K176"/>
    <mergeCell ref="K177:K186"/>
    <mergeCell ref="B145:B146"/>
    <mergeCell ref="C145:C146"/>
    <mergeCell ref="F145:F146"/>
    <mergeCell ref="G145:G146"/>
    <mergeCell ref="B137:B138"/>
    <mergeCell ref="C137:C138"/>
    <mergeCell ref="D137:E138"/>
    <mergeCell ref="F157:F166"/>
    <mergeCell ref="G157:G166"/>
    <mergeCell ref="H157:H166"/>
    <mergeCell ref="I157:I166"/>
    <mergeCell ref="J157:J166"/>
    <mergeCell ref="K157:K166"/>
    <mergeCell ref="L157:L166"/>
    <mergeCell ref="M157:M166"/>
    <mergeCell ref="N157:N166"/>
    <mergeCell ref="O157:O166"/>
    <mergeCell ref="I137:I138"/>
    <mergeCell ref="J137:J138"/>
    <mergeCell ref="K137:K138"/>
    <mergeCell ref="A131:A134"/>
    <mergeCell ref="B131:B134"/>
    <mergeCell ref="C131:C134"/>
    <mergeCell ref="D131:E134"/>
    <mergeCell ref="A135:A136"/>
    <mergeCell ref="B135:B136"/>
    <mergeCell ref="C135:C136"/>
    <mergeCell ref="D135:E135"/>
    <mergeCell ref="D136:E136"/>
    <mergeCell ref="A143:A144"/>
    <mergeCell ref="B143:B144"/>
    <mergeCell ref="C143:C144"/>
    <mergeCell ref="D143:E143"/>
    <mergeCell ref="B139:B140"/>
    <mergeCell ref="C139:C140"/>
    <mergeCell ref="D139:E139"/>
    <mergeCell ref="D140:E140"/>
    <mergeCell ref="B141:B142"/>
    <mergeCell ref="C141:C142"/>
    <mergeCell ref="A119:A120"/>
    <mergeCell ref="B119:B120"/>
    <mergeCell ref="C119:C120"/>
    <mergeCell ref="D119:E119"/>
    <mergeCell ref="D120:E120"/>
    <mergeCell ref="A121:A122"/>
    <mergeCell ref="B121:B122"/>
    <mergeCell ref="C121:C122"/>
    <mergeCell ref="D121:E122"/>
    <mergeCell ref="A123:A124"/>
    <mergeCell ref="B123:B124"/>
    <mergeCell ref="C123:C124"/>
    <mergeCell ref="D123:E123"/>
    <mergeCell ref="A127:A128"/>
    <mergeCell ref="B127:B128"/>
    <mergeCell ref="C127:C128"/>
    <mergeCell ref="A113:A114"/>
    <mergeCell ref="B113:B114"/>
    <mergeCell ref="C113:C114"/>
    <mergeCell ref="D113:E113"/>
    <mergeCell ref="D114:E114"/>
    <mergeCell ref="A115:A116"/>
    <mergeCell ref="B115:B116"/>
    <mergeCell ref="C115:C116"/>
    <mergeCell ref="D115:E115"/>
    <mergeCell ref="D116:E116"/>
    <mergeCell ref="A117:A118"/>
    <mergeCell ref="B117:B118"/>
    <mergeCell ref="C117:C118"/>
    <mergeCell ref="D117:E117"/>
    <mergeCell ref="D118:E118"/>
    <mergeCell ref="A125:A126"/>
    <mergeCell ref="B105:B106"/>
    <mergeCell ref="C105:C106"/>
    <mergeCell ref="D105:E105"/>
    <mergeCell ref="D106:E106"/>
    <mergeCell ref="B109:B110"/>
    <mergeCell ref="C109:C110"/>
    <mergeCell ref="D109:E109"/>
    <mergeCell ref="D110:E110"/>
    <mergeCell ref="D102:E102"/>
    <mergeCell ref="B107:B108"/>
    <mergeCell ref="C107:C108"/>
    <mergeCell ref="D107:E108"/>
    <mergeCell ref="A111:A112"/>
    <mergeCell ref="B111:B112"/>
    <mergeCell ref="C111:C112"/>
    <mergeCell ref="D111:E111"/>
    <mergeCell ref="D112:E112"/>
    <mergeCell ref="B95:B96"/>
    <mergeCell ref="C95:C96"/>
    <mergeCell ref="A97:A98"/>
    <mergeCell ref="B97:B98"/>
    <mergeCell ref="D97:E97"/>
    <mergeCell ref="D98:E98"/>
    <mergeCell ref="D95:E95"/>
    <mergeCell ref="A103:A104"/>
    <mergeCell ref="B103:B104"/>
    <mergeCell ref="C103:C104"/>
    <mergeCell ref="D103:E103"/>
    <mergeCell ref="D104:E104"/>
    <mergeCell ref="A99:A100"/>
    <mergeCell ref="B99:B100"/>
    <mergeCell ref="C99:C100"/>
    <mergeCell ref="D99:E99"/>
    <mergeCell ref="D100:E100"/>
    <mergeCell ref="A101:A102"/>
    <mergeCell ref="B101:B102"/>
    <mergeCell ref="C101:C102"/>
    <mergeCell ref="D101:E101"/>
    <mergeCell ref="D96:E96"/>
    <mergeCell ref="A89:A90"/>
    <mergeCell ref="B89:B90"/>
    <mergeCell ref="C89:C90"/>
    <mergeCell ref="D89:E89"/>
    <mergeCell ref="D90:E90"/>
    <mergeCell ref="B91:B92"/>
    <mergeCell ref="D91:E91"/>
    <mergeCell ref="B93:B94"/>
    <mergeCell ref="C93:C94"/>
    <mergeCell ref="D93:E93"/>
    <mergeCell ref="D94:E94"/>
    <mergeCell ref="D81:E82"/>
    <mergeCell ref="B79:B80"/>
    <mergeCell ref="C79:C80"/>
    <mergeCell ref="B81:B82"/>
    <mergeCell ref="C81:C82"/>
    <mergeCell ref="D80:E80"/>
    <mergeCell ref="D79:E79"/>
    <mergeCell ref="B85:B86"/>
    <mergeCell ref="C85:C86"/>
    <mergeCell ref="D85:E85"/>
    <mergeCell ref="D86:E86"/>
    <mergeCell ref="A83:A84"/>
    <mergeCell ref="B83:B84"/>
    <mergeCell ref="C83:C84"/>
    <mergeCell ref="D83:E84"/>
    <mergeCell ref="B77:B78"/>
    <mergeCell ref="C77:C78"/>
    <mergeCell ref="D77:E78"/>
    <mergeCell ref="O67:O68"/>
    <mergeCell ref="F69:F70"/>
    <mergeCell ref="G69:G70"/>
    <mergeCell ref="H69:H70"/>
    <mergeCell ref="I69:I70"/>
    <mergeCell ref="J69:J70"/>
    <mergeCell ref="K69:K70"/>
    <mergeCell ref="N69:N70"/>
    <mergeCell ref="O69:O70"/>
    <mergeCell ref="B87:B88"/>
    <mergeCell ref="C87:C88"/>
    <mergeCell ref="D87:E87"/>
    <mergeCell ref="D88:E88"/>
    <mergeCell ref="B67:B70"/>
    <mergeCell ref="C67:C70"/>
    <mergeCell ref="D67:E68"/>
    <mergeCell ref="D69:E70"/>
    <mergeCell ref="F67:F68"/>
    <mergeCell ref="G67:G68"/>
    <mergeCell ref="H67:H68"/>
    <mergeCell ref="I67:I68"/>
    <mergeCell ref="J67:J68"/>
    <mergeCell ref="K67:K68"/>
    <mergeCell ref="N67:N68"/>
    <mergeCell ref="B73:B74"/>
    <mergeCell ref="C73:C74"/>
    <mergeCell ref="D73:E73"/>
    <mergeCell ref="D74:E74"/>
    <mergeCell ref="B71:B72"/>
    <mergeCell ref="C71:C72"/>
    <mergeCell ref="D71:E71"/>
    <mergeCell ref="D72:E72"/>
    <mergeCell ref="B63:B64"/>
    <mergeCell ref="C63:C64"/>
    <mergeCell ref="D63:E63"/>
    <mergeCell ref="D64:E64"/>
    <mergeCell ref="B59:B60"/>
    <mergeCell ref="C59:C60"/>
    <mergeCell ref="D59:E59"/>
    <mergeCell ref="D60:E60"/>
    <mergeCell ref="B75:B76"/>
    <mergeCell ref="C75:C76"/>
    <mergeCell ref="D75:E75"/>
    <mergeCell ref="D76:E76"/>
    <mergeCell ref="B65:B66"/>
    <mergeCell ref="C65:C66"/>
    <mergeCell ref="D65:E65"/>
    <mergeCell ref="D66:E66"/>
    <mergeCell ref="A57:A58"/>
    <mergeCell ref="B57:B58"/>
    <mergeCell ref="C57:C58"/>
    <mergeCell ref="D57:E58"/>
    <mergeCell ref="D54:E54"/>
    <mergeCell ref="C53:C54"/>
    <mergeCell ref="D53:E53"/>
    <mergeCell ref="B55:B56"/>
    <mergeCell ref="D45:E45"/>
    <mergeCell ref="B61:B62"/>
    <mergeCell ref="C61:C62"/>
    <mergeCell ref="D61:E61"/>
    <mergeCell ref="D62:E62"/>
    <mergeCell ref="B43:B44"/>
    <mergeCell ref="C43:C44"/>
    <mergeCell ref="D43:E43"/>
    <mergeCell ref="D44:E44"/>
    <mergeCell ref="B39:B40"/>
    <mergeCell ref="C39:C40"/>
    <mergeCell ref="D39:E39"/>
    <mergeCell ref="D40:E40"/>
    <mergeCell ref="D46:E46"/>
    <mergeCell ref="B49:B50"/>
    <mergeCell ref="C49:C50"/>
    <mergeCell ref="D49:E49"/>
    <mergeCell ref="D50:E50"/>
    <mergeCell ref="C47:C48"/>
    <mergeCell ref="D47:E48"/>
    <mergeCell ref="D55:E55"/>
    <mergeCell ref="C55:C56"/>
    <mergeCell ref="D56:E56"/>
    <mergeCell ref="B51:B52"/>
    <mergeCell ref="C51:C52"/>
    <mergeCell ref="B53:B54"/>
    <mergeCell ref="B45:B46"/>
    <mergeCell ref="C45:C46"/>
    <mergeCell ref="B47:B48"/>
    <mergeCell ref="D22:E22"/>
    <mergeCell ref="B23:B24"/>
    <mergeCell ref="C23:C24"/>
    <mergeCell ref="D23:E24"/>
    <mergeCell ref="B33:B34"/>
    <mergeCell ref="C33:C34"/>
    <mergeCell ref="B29:B30"/>
    <mergeCell ref="C29:C30"/>
    <mergeCell ref="B31:B32"/>
    <mergeCell ref="B41:B42"/>
    <mergeCell ref="C41:C42"/>
    <mergeCell ref="A35:A36"/>
    <mergeCell ref="B35:B36"/>
    <mergeCell ref="C35:C36"/>
    <mergeCell ref="B37:B38"/>
    <mergeCell ref="C37:C38"/>
    <mergeCell ref="C31:C32"/>
    <mergeCell ref="D31:E32"/>
    <mergeCell ref="D37:E38"/>
    <mergeCell ref="A33:A34"/>
    <mergeCell ref="C11:C12"/>
    <mergeCell ref="D11:E12"/>
    <mergeCell ref="L11:M11"/>
    <mergeCell ref="L12:M12"/>
    <mergeCell ref="F9:G10"/>
    <mergeCell ref="H9:H11"/>
    <mergeCell ref="I9:N10"/>
    <mergeCell ref="O9:O11"/>
    <mergeCell ref="A13:A16"/>
    <mergeCell ref="B13:B14"/>
    <mergeCell ref="C13:C14"/>
    <mergeCell ref="D13:E14"/>
    <mergeCell ref="B15:B16"/>
    <mergeCell ref="C15:C16"/>
    <mergeCell ref="D15:E16"/>
    <mergeCell ref="F233:F234"/>
    <mergeCell ref="D244:E244"/>
    <mergeCell ref="D239:E239"/>
    <mergeCell ref="D240:E240"/>
    <mergeCell ref="O231:O232"/>
    <mergeCell ref="N231:N232"/>
    <mergeCell ref="M231:M232"/>
    <mergeCell ref="L231:L232"/>
    <mergeCell ref="K231:K232"/>
    <mergeCell ref="N233:N234"/>
    <mergeCell ref="O233:O234"/>
    <mergeCell ref="M197:M198"/>
    <mergeCell ref="O107:O108"/>
    <mergeCell ref="N107:N108"/>
    <mergeCell ref="M107:M108"/>
    <mergeCell ref="L107:L108"/>
    <mergeCell ref="G137:G138"/>
    <mergeCell ref="A1:D1"/>
    <mergeCell ref="A9:A12"/>
    <mergeCell ref="B9:B12"/>
    <mergeCell ref="C9:C10"/>
    <mergeCell ref="D9:E10"/>
    <mergeCell ref="B17:B18"/>
    <mergeCell ref="C17:C18"/>
    <mergeCell ref="D17:E17"/>
    <mergeCell ref="D18:E18"/>
    <mergeCell ref="B19:B20"/>
    <mergeCell ref="D19:E19"/>
    <mergeCell ref="D20:E20"/>
    <mergeCell ref="C19:C20"/>
    <mergeCell ref="B21:B22"/>
    <mergeCell ref="C21:C22"/>
    <mergeCell ref="D21:E21"/>
    <mergeCell ref="K233:K234"/>
    <mergeCell ref="H107:H108"/>
    <mergeCell ref="G107:G108"/>
    <mergeCell ref="F107:F108"/>
    <mergeCell ref="G197:G198"/>
    <mergeCell ref="I197:I198"/>
    <mergeCell ref="J197:J198"/>
    <mergeCell ref="K197:K198"/>
    <mergeCell ref="H147:H156"/>
    <mergeCell ref="K107:K108"/>
    <mergeCell ref="J107:J108"/>
    <mergeCell ref="D124:E124"/>
    <mergeCell ref="B129:B130"/>
    <mergeCell ref="C129:C130"/>
    <mergeCell ref="D129:E129"/>
    <mergeCell ref="D130:E130"/>
    <mergeCell ref="L245:L246"/>
    <mergeCell ref="N245:N246"/>
    <mergeCell ref="O245:O246"/>
    <mergeCell ref="G233:G234"/>
    <mergeCell ref="H233:H234"/>
    <mergeCell ref="I233:I234"/>
    <mergeCell ref="J233:J234"/>
    <mergeCell ref="K235:K236"/>
    <mergeCell ref="N235:N236"/>
    <mergeCell ref="O235:O236"/>
    <mergeCell ref="G245:G246"/>
    <mergeCell ref="H245:H246"/>
    <mergeCell ref="I245:I246"/>
    <mergeCell ref="J245:J246"/>
    <mergeCell ref="H270:H272"/>
    <mergeCell ref="I270:I272"/>
    <mergeCell ref="K270:K272"/>
    <mergeCell ref="L270:L272"/>
    <mergeCell ref="M245:M246"/>
    <mergeCell ref="G247:G254"/>
    <mergeCell ref="G255:G262"/>
    <mergeCell ref="H247:H254"/>
    <mergeCell ref="N267:N269"/>
    <mergeCell ref="O267:O269"/>
    <mergeCell ref="O211:O212"/>
    <mergeCell ref="K203:K204"/>
    <mergeCell ref="F147:F156"/>
    <mergeCell ref="G147:G156"/>
    <mergeCell ref="D144:E144"/>
    <mergeCell ref="D141:E141"/>
    <mergeCell ref="D142:E142"/>
    <mergeCell ref="O177:O186"/>
    <mergeCell ref="M137:M138"/>
    <mergeCell ref="N137:N138"/>
    <mergeCell ref="O137:O138"/>
    <mergeCell ref="L147:L156"/>
    <mergeCell ref="M147:M156"/>
    <mergeCell ref="N147:N156"/>
    <mergeCell ref="O147:O156"/>
    <mergeCell ref="O145:O146"/>
    <mergeCell ref="F137:F138"/>
    <mergeCell ref="N197:N198"/>
    <mergeCell ref="J195:J196"/>
    <mergeCell ref="K195:K196"/>
    <mergeCell ref="L195:L196"/>
    <mergeCell ref="M195:M196"/>
    <mergeCell ref="M145:M146"/>
    <mergeCell ref="J147:J156"/>
    <mergeCell ref="L137:L138"/>
    <mergeCell ref="H137:H138"/>
    <mergeCell ref="O203:O204"/>
    <mergeCell ref="O205:O206"/>
    <mergeCell ref="J203:J204"/>
    <mergeCell ref="H197:H198"/>
    <mergeCell ref="I147:I156"/>
    <mergeCell ref="K147:K156"/>
    <mergeCell ref="I167:I176"/>
    <mergeCell ref="J167:J176"/>
    <mergeCell ref="C324:C325"/>
    <mergeCell ref="D274:E274"/>
    <mergeCell ref="B285:B286"/>
    <mergeCell ref="C285:C286"/>
    <mergeCell ref="D285:E286"/>
    <mergeCell ref="L197:L198"/>
    <mergeCell ref="J145:J146"/>
    <mergeCell ref="K145:K146"/>
    <mergeCell ref="L145:L146"/>
    <mergeCell ref="N195:N196"/>
    <mergeCell ref="O195:O196"/>
    <mergeCell ref="C199:C200"/>
    <mergeCell ref="C195:C196"/>
    <mergeCell ref="O197:O198"/>
    <mergeCell ref="I195:I196"/>
    <mergeCell ref="N145:N146"/>
    <mergeCell ref="H145:H146"/>
    <mergeCell ref="D195:E196"/>
    <mergeCell ref="F195:F196"/>
    <mergeCell ref="G195:G196"/>
    <mergeCell ref="H195:H196"/>
    <mergeCell ref="O219:O220"/>
    <mergeCell ref="N219:N220"/>
    <mergeCell ref="M219:M220"/>
    <mergeCell ref="L219:L220"/>
    <mergeCell ref="K219:K220"/>
    <mergeCell ref="J219:J220"/>
    <mergeCell ref="A147:A151"/>
    <mergeCell ref="B147:B166"/>
    <mergeCell ref="C147:C166"/>
    <mergeCell ref="I145:I146"/>
    <mergeCell ref="A197:A198"/>
    <mergeCell ref="B197:B198"/>
    <mergeCell ref="C197:C198"/>
    <mergeCell ref="D197:E198"/>
    <mergeCell ref="F197:F198"/>
    <mergeCell ref="D145:E146"/>
    <mergeCell ref="A372:A373"/>
    <mergeCell ref="B372:B373"/>
    <mergeCell ref="C372:C373"/>
    <mergeCell ref="D372:E373"/>
    <mergeCell ref="L374:L375"/>
    <mergeCell ref="A374:A375"/>
    <mergeCell ref="A265:A266"/>
    <mergeCell ref="B265:B266"/>
    <mergeCell ref="B273:B274"/>
    <mergeCell ref="C273:C274"/>
    <mergeCell ref="D273:E273"/>
    <mergeCell ref="L372:L373"/>
    <mergeCell ref="F342:F343"/>
    <mergeCell ref="G342:G343"/>
    <mergeCell ref="H342:H343"/>
    <mergeCell ref="D333:E333"/>
    <mergeCell ref="B338:B339"/>
    <mergeCell ref="C338:C339"/>
    <mergeCell ref="D328:E329"/>
    <mergeCell ref="F372:F373"/>
    <mergeCell ref="G372:G373"/>
    <mergeCell ref="F300:F301"/>
    <mergeCell ref="I300:I301"/>
    <mergeCell ref="J300:J301"/>
    <mergeCell ref="K300:K301"/>
    <mergeCell ref="L300:L301"/>
    <mergeCell ref="B328:B329"/>
    <mergeCell ref="C328:C329"/>
    <mergeCell ref="D320:E321"/>
    <mergeCell ref="B324:B325"/>
    <mergeCell ref="O386:O387"/>
    <mergeCell ref="I392:I393"/>
    <mergeCell ref="J392:J393"/>
    <mergeCell ref="B390:B393"/>
    <mergeCell ref="F380:F381"/>
    <mergeCell ref="H380:H381"/>
    <mergeCell ref="H372:H373"/>
    <mergeCell ref="I372:I373"/>
    <mergeCell ref="J372:J373"/>
    <mergeCell ref="K372:K373"/>
    <mergeCell ref="I374:I375"/>
    <mergeCell ref="J374:J375"/>
    <mergeCell ref="K374:K375"/>
    <mergeCell ref="H374:H375"/>
    <mergeCell ref="M374:M375"/>
    <mergeCell ref="N374:N375"/>
    <mergeCell ref="O374:O375"/>
    <mergeCell ref="M372:M373"/>
    <mergeCell ref="D388:E389"/>
    <mergeCell ref="F388:F389"/>
    <mergeCell ref="G388:G389"/>
    <mergeCell ref="H388:H389"/>
    <mergeCell ref="M300:M301"/>
    <mergeCell ref="N300:N301"/>
    <mergeCell ref="O388:O389"/>
    <mergeCell ref="L390:L391"/>
    <mergeCell ref="B403:B404"/>
    <mergeCell ref="C403:C404"/>
    <mergeCell ref="D403:E403"/>
    <mergeCell ref="D404:E404"/>
    <mergeCell ref="I380:I381"/>
    <mergeCell ref="J380:J381"/>
    <mergeCell ref="K380:K381"/>
    <mergeCell ref="L380:L381"/>
    <mergeCell ref="M380:M381"/>
    <mergeCell ref="N380:N381"/>
    <mergeCell ref="L392:L393"/>
    <mergeCell ref="M392:M393"/>
    <mergeCell ref="K392:K393"/>
    <mergeCell ref="H392:H393"/>
    <mergeCell ref="F340:F341"/>
    <mergeCell ref="G340:G341"/>
    <mergeCell ref="N340:N341"/>
    <mergeCell ref="B362:B363"/>
    <mergeCell ref="C362:C363"/>
    <mergeCell ref="D362:E362"/>
    <mergeCell ref="D363:E363"/>
    <mergeCell ref="G394:G395"/>
    <mergeCell ref="B415:B416"/>
    <mergeCell ref="C415:C416"/>
    <mergeCell ref="D415:E415"/>
    <mergeCell ref="D416:E416"/>
    <mergeCell ref="G429:G430"/>
    <mergeCell ref="M427:M428"/>
    <mergeCell ref="N427:N428"/>
    <mergeCell ref="B471:B472"/>
    <mergeCell ref="C471:C472"/>
    <mergeCell ref="D471:E472"/>
    <mergeCell ref="J452:J453"/>
    <mergeCell ref="L431:L432"/>
    <mergeCell ref="A431:A432"/>
    <mergeCell ref="B431:B432"/>
    <mergeCell ref="C431:C432"/>
    <mergeCell ref="D431:E432"/>
    <mergeCell ref="F431:F432"/>
    <mergeCell ref="B433:B434"/>
    <mergeCell ref="B435:B436"/>
    <mergeCell ref="D434:E434"/>
    <mergeCell ref="D433:E433"/>
    <mergeCell ref="D435:E435"/>
    <mergeCell ref="D436:E436"/>
    <mergeCell ref="A437:A438"/>
    <mergeCell ref="G431:G432"/>
    <mergeCell ref="H431:H432"/>
    <mergeCell ref="I431:I432"/>
    <mergeCell ref="J431:J432"/>
    <mergeCell ref="K431:K432"/>
    <mergeCell ref="B439:B440"/>
    <mergeCell ref="C439:C440"/>
    <mergeCell ref="D439:E440"/>
    <mergeCell ref="B467:B468"/>
    <mergeCell ref="C467:C468"/>
    <mergeCell ref="D467:E468"/>
    <mergeCell ref="B441:B445"/>
    <mergeCell ref="C441:C445"/>
    <mergeCell ref="I444:I445"/>
    <mergeCell ref="J444:J445"/>
    <mergeCell ref="C487:C488"/>
    <mergeCell ref="D487:E487"/>
    <mergeCell ref="D488:E488"/>
    <mergeCell ref="G477:G478"/>
    <mergeCell ref="J471:J472"/>
    <mergeCell ref="I477:I478"/>
    <mergeCell ref="J477:J478"/>
    <mergeCell ref="K477:K478"/>
    <mergeCell ref="L477:L478"/>
    <mergeCell ref="I471:I472"/>
    <mergeCell ref="G471:G472"/>
    <mergeCell ref="H471:H472"/>
    <mergeCell ref="D484:E484"/>
    <mergeCell ref="D480:E480"/>
    <mergeCell ref="F477:F478"/>
    <mergeCell ref="J441:J442"/>
    <mergeCell ref="I441:I442"/>
    <mergeCell ref="H441:H442"/>
    <mergeCell ref="G441:G442"/>
    <mergeCell ref="F441:F442"/>
    <mergeCell ref="D443:E443"/>
    <mergeCell ref="D441:E442"/>
    <mergeCell ref="C469:C470"/>
    <mergeCell ref="D469:E469"/>
    <mergeCell ref="D470:E470"/>
    <mergeCell ref="N827:N828"/>
    <mergeCell ref="O827:O828"/>
    <mergeCell ref="H827:H828"/>
    <mergeCell ref="B822:B823"/>
    <mergeCell ref="C822:C823"/>
    <mergeCell ref="D822:E823"/>
    <mergeCell ref="F822:F823"/>
    <mergeCell ref="G822:G823"/>
    <mergeCell ref="N825:N826"/>
    <mergeCell ref="M809:M810"/>
    <mergeCell ref="H825:H826"/>
    <mergeCell ref="G825:G826"/>
    <mergeCell ref="I827:I828"/>
    <mergeCell ref="H809:H810"/>
    <mergeCell ref="J827:J828"/>
    <mergeCell ref="K827:K828"/>
    <mergeCell ref="L827:L828"/>
    <mergeCell ref="M827:M828"/>
    <mergeCell ref="L825:L826"/>
    <mergeCell ref="F809:F810"/>
    <mergeCell ref="G809:G810"/>
    <mergeCell ref="G827:G828"/>
    <mergeCell ref="I809:I810"/>
    <mergeCell ref="J809:J810"/>
    <mergeCell ref="K809:K810"/>
    <mergeCell ref="F827:F828"/>
    <mergeCell ref="F825:F826"/>
    <mergeCell ref="O809:O810"/>
    <mergeCell ref="C827:C828"/>
    <mergeCell ref="K825:K826"/>
    <mergeCell ref="J825:J826"/>
    <mergeCell ref="D814:E814"/>
    <mergeCell ref="I825:I826"/>
    <mergeCell ref="L809:L810"/>
    <mergeCell ref="D30:E30"/>
    <mergeCell ref="D29:E29"/>
    <mergeCell ref="D34:E34"/>
    <mergeCell ref="D33:E33"/>
    <mergeCell ref="D52:E52"/>
    <mergeCell ref="D51:E51"/>
    <mergeCell ref="D35:E35"/>
    <mergeCell ref="D36:E36"/>
    <mergeCell ref="D41:E41"/>
    <mergeCell ref="D42:E42"/>
    <mergeCell ref="I107:I108"/>
    <mergeCell ref="N822:N823"/>
    <mergeCell ref="N431:N432"/>
    <mergeCell ref="N441:N442"/>
    <mergeCell ref="D508:E508"/>
    <mergeCell ref="D444:E445"/>
    <mergeCell ref="F444:F445"/>
    <mergeCell ref="G444:G445"/>
    <mergeCell ref="H444:H445"/>
    <mergeCell ref="I463:I464"/>
    <mergeCell ref="I388:I389"/>
    <mergeCell ref="J388:J389"/>
    <mergeCell ref="I390:I391"/>
    <mergeCell ref="J390:J391"/>
    <mergeCell ref="K390:K391"/>
    <mergeCell ref="K388:K389"/>
    <mergeCell ref="N388:N389"/>
    <mergeCell ref="O822:O823"/>
    <mergeCell ref="H822:H823"/>
    <mergeCell ref="I822:I823"/>
    <mergeCell ref="J822:J823"/>
    <mergeCell ref="K822:K823"/>
    <mergeCell ref="L822:L823"/>
    <mergeCell ref="M822:M823"/>
    <mergeCell ref="N809:N810"/>
    <mergeCell ref="G805:G806"/>
    <mergeCell ref="H805:H806"/>
    <mergeCell ref="I805:I806"/>
    <mergeCell ref="J805:J806"/>
    <mergeCell ref="K805:K806"/>
    <mergeCell ref="L805:L806"/>
    <mergeCell ref="J791:J792"/>
    <mergeCell ref="K791:K792"/>
    <mergeCell ref="K797:K798"/>
    <mergeCell ref="J795:J796"/>
    <mergeCell ref="K795:K796"/>
    <mergeCell ref="L795:L796"/>
    <mergeCell ref="M795:M796"/>
    <mergeCell ref="N795:N796"/>
    <mergeCell ref="N797:N798"/>
    <mergeCell ref="M797:M798"/>
    <mergeCell ref="J797:J798"/>
    <mergeCell ref="L797:L798"/>
    <mergeCell ref="O493:O494"/>
    <mergeCell ref="G131:G132"/>
    <mergeCell ref="F131:F132"/>
    <mergeCell ref="G706:G707"/>
    <mergeCell ref="I700:I701"/>
    <mergeCell ref="H700:H701"/>
    <mergeCell ref="G700:G701"/>
    <mergeCell ref="F700:F701"/>
    <mergeCell ref="F703:F704"/>
    <mergeCell ref="H477:H478"/>
    <mergeCell ref="G380:G381"/>
    <mergeCell ref="H703:H704"/>
    <mergeCell ref="D92:E92"/>
    <mergeCell ref="K133:K134"/>
    <mergeCell ref="J133:J134"/>
    <mergeCell ref="I133:I134"/>
    <mergeCell ref="H133:H134"/>
    <mergeCell ref="G133:G134"/>
    <mergeCell ref="G703:G704"/>
    <mergeCell ref="K131:K132"/>
    <mergeCell ref="F493:F494"/>
    <mergeCell ref="G493:G494"/>
    <mergeCell ref="H493:H494"/>
    <mergeCell ref="I493:I494"/>
    <mergeCell ref="J493:J494"/>
    <mergeCell ref="K493:K494"/>
    <mergeCell ref="D491:E491"/>
    <mergeCell ref="D644:E645"/>
    <mergeCell ref="D556:E556"/>
    <mergeCell ref="D557:E557"/>
    <mergeCell ref="D497:E498"/>
    <mergeCell ref="F515:F516"/>
    <mergeCell ref="O133:O134"/>
    <mergeCell ref="N133:N134"/>
    <mergeCell ref="O131:O132"/>
    <mergeCell ref="N131:N132"/>
    <mergeCell ref="J131:J132"/>
    <mergeCell ref="I131:I132"/>
    <mergeCell ref="H131:H132"/>
    <mergeCell ref="H706:H707"/>
    <mergeCell ref="O713:O714"/>
    <mergeCell ref="N713:N714"/>
    <mergeCell ref="K713:K714"/>
    <mergeCell ref="J713:J714"/>
    <mergeCell ref="I713:I714"/>
    <mergeCell ref="H713:H714"/>
    <mergeCell ref="K703:K704"/>
    <mergeCell ref="J703:J704"/>
    <mergeCell ref="I703:I704"/>
    <mergeCell ref="O706:O707"/>
    <mergeCell ref="N706:N707"/>
    <mergeCell ref="K706:K707"/>
    <mergeCell ref="J706:J707"/>
    <mergeCell ref="I706:I707"/>
    <mergeCell ref="L493:L494"/>
    <mergeCell ref="M493:M494"/>
    <mergeCell ref="N493:N494"/>
    <mergeCell ref="O560:O561"/>
    <mergeCell ref="M477:M478"/>
    <mergeCell ref="M471:M472"/>
    <mergeCell ref="N477:N478"/>
    <mergeCell ref="L471:L472"/>
    <mergeCell ref="O477:O478"/>
    <mergeCell ref="O380:O381"/>
    <mergeCell ref="A67:A68"/>
    <mergeCell ref="A93:A94"/>
    <mergeCell ref="A137:A138"/>
    <mergeCell ref="A579:A580"/>
    <mergeCell ref="A73:A74"/>
    <mergeCell ref="A285:A286"/>
    <mergeCell ref="A318:A319"/>
    <mergeCell ref="A324:A325"/>
    <mergeCell ref="A417:A418"/>
    <mergeCell ref="A91:A92"/>
    <mergeCell ref="A105:A106"/>
    <mergeCell ref="F713:F714"/>
    <mergeCell ref="D716:E717"/>
    <mergeCell ref="F133:F134"/>
    <mergeCell ref="D486:E486"/>
    <mergeCell ref="A493:A494"/>
    <mergeCell ref="A732:A735"/>
    <mergeCell ref="F706:F707"/>
    <mergeCell ref="D709:E710"/>
    <mergeCell ref="D713:E715"/>
    <mergeCell ref="B709:B710"/>
    <mergeCell ref="C709:C710"/>
    <mergeCell ref="A711:A712"/>
    <mergeCell ref="B711:B712"/>
    <mergeCell ref="B485:B486"/>
    <mergeCell ref="A491:A492"/>
    <mergeCell ref="B491:B492"/>
    <mergeCell ref="C491:C492"/>
    <mergeCell ref="D507:E507"/>
    <mergeCell ref="D512:E512"/>
    <mergeCell ref="A509:A510"/>
    <mergeCell ref="B487:B488"/>
  </mergeCells>
  <phoneticPr fontId="2"/>
  <dataValidations count="2">
    <dataValidation imeMode="off" allowBlank="1" showInputMessage="1" showErrorMessage="1" sqref="L440 L54 L56" xr:uid="{00000000-0002-0000-0000-000000000000}"/>
    <dataValidation imeMode="on" allowBlank="1" showInputMessage="1" showErrorMessage="1" sqref="C770 C777 C774 D656:D657 C720:D720 C703:D704 C722:D722 C700:D701 C724 C718:D718 C713:D714 C716:D716 C670:D670 C97 C786:D786 C782:D782 C784:D784 D525 D523 C467:D467 C835:D835 C338 D342 C344 C354 C330 C318:D318 C336 C340 C382 D382:D383 C360 C356 C358 C491:D491 C437:D437 D406:D407 C460 C469 C465 C473 C489:D489 D481 C483 C435:D435 C515:D515 C521:D521 C191 C207:D207 C187:D187 C201 D209 C287:D287 D233 C265 C263 C277:D278 C223 C221 D85 C91:D91 C93 C89:D89 C101:D101 C79:D79 C147:D147 C127:D127 C117 D117:D119 C109:D109 C111:D111 C115:D115 D113 C21 C9:D9 C11 E1 C619:D619 C67:D67 C65:D65 C145:D145 C289:D289 C167 D15 D87 C411 C81:D81 C225:C227 C243 C239:D239 C241:D241 C666:D666 C711:D711 C748 C762 C807 D221:D228 C793:D793 C189 D709 C405:D405 D582 D621 D815 C19:D19 C334 C497:D497 D302 C203:C206 C324 C326 D789 C477 C768 C409 C423 C99 C799 D507 C509:D509 C537:D537 C401:D401 D764 C479:D479 C384 D368 C135:D135 C123:D123 C233:C236 C237:D237 D354:D366 C413:C415 C421 D505 C811:D811 D503 D563 D458 C692 C698 D743 C750 C285:D285 C129 C676 D696 C527:D527 C229:C230 C275:D275 C672:C674 C386:D386 D344:D346 D352 D348 D350 C813:C816 D553 D148:D186 C795:C797 D795 D441 C560:C561 D560 D469:D474 C570 D573 C595:C599 C544 D545 D541 D628 D577 D588 C587 C590 C579:D579 D837:D840 C539:C542 D535 C533 C688 C694 D734 D759 C738 D791 C789:C790 C390:D390 D766:D767 C417:C419 D652:D653 B71 D71 C83 C95:D95 C103:D103 C121:D121 C131:D133 C199 D213:D215 C209:C213 C215 C219 D263:D274 C291:C292 D300 C322 D336:D340 D388 D392 C394:D395 C397:D399 C427:D427 C300:C304 D429 C441:C444 D444 D539 D452 D547 D593 C642 C678 D680:D685 C740:D740 C756:D756 C764:C766 C829:C830 C833:C834 C75:D77 D511 C668 D671:D672 C607 D456 C547:C549 C105:C106 C107:D107 C137:D137 C197:D197 D199:D203 D191:D194 C195:D195 C245:D245 C320:D320 C374 C372 C380 D404 C403:D403 C431 D476:D477 D460:D466 C471 C822:D822 C487:D487 D483:D484 C485:D485 C493 D493:D494 C499 D499:D500 C513:D513 C370 D664:D665 D640:D643 C664 C615:D615 D674:D677 D687:D689 C690 D724:D727 D732 C728 C730 D770:D771 C772 C779 C754 C801:D801 C805:D805 C809:D809 C827:D827 C609:D609 C611:D611 C613:D613 C638:D638 C654:D654 D706 C425:D425 D667:D669 C282:C283 D282 D531 C640 C125:D125 C217 C298 C296 D529 C736 C746 D774:D775 D777:D780 C819 D819:D820" xr:uid="{00000000-0002-0000-0000-000001000000}"/>
  </dataValidations>
  <pageMargins left="0.23622047244094491" right="0.23622047244094491" top="0.35433070866141736" bottom="0.31496062992125984" header="0.11811023622047245" footer="0"/>
  <pageSetup paperSize="8" firstPageNumber="42" fitToHeight="0" pageOrder="overThenDown" orientation="landscape" useFirstPageNumber="1" r:id="rId1"/>
  <headerFooter alignWithMargins="0"/>
  <rowBreaks count="20" manualBreakCount="20">
    <brk id="52" max="14" man="1"/>
    <brk id="66" max="14" man="1"/>
    <brk id="90" max="14" man="1"/>
    <brk id="136" max="14" man="1"/>
    <brk id="166" max="14" man="1"/>
    <brk id="206" max="14" man="1"/>
    <brk id="299" max="14" man="1"/>
    <brk id="357" max="14" man="1"/>
    <brk id="398" max="14" man="1"/>
    <brk id="422" max="14" man="1"/>
    <brk id="438" max="14" man="1"/>
    <brk id="468" max="14" man="1"/>
    <brk id="532" max="14" man="1"/>
    <brk id="559" max="14" man="1"/>
    <brk id="590" max="14" man="1"/>
    <brk id="649" max="14" man="1"/>
    <brk id="671" max="14" man="1"/>
    <brk id="689" max="14" man="1"/>
    <brk id="735" max="14" man="1"/>
    <brk id="810"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O834"/>
  <sheetViews>
    <sheetView view="pageBreakPreview" zoomScale="88" zoomScaleNormal="88" zoomScaleSheetLayoutView="88" workbookViewId="0">
      <selection sqref="A1:D1"/>
    </sheetView>
  </sheetViews>
  <sheetFormatPr defaultColWidth="9" defaultRowHeight="13.2" x14ac:dyDescent="0.2"/>
  <cols>
    <col min="1" max="1" width="5.88671875" style="199" customWidth="1"/>
    <col min="2" max="2" width="9.21875" style="7" customWidth="1"/>
    <col min="3" max="3" width="15.33203125" style="18" customWidth="1"/>
    <col min="4" max="4" width="33.6640625" style="113" customWidth="1"/>
    <col min="5" max="5" width="10" style="1" customWidth="1"/>
    <col min="6" max="7" width="9.6640625" style="2" customWidth="1"/>
    <col min="8" max="8" width="13.6640625" style="2" customWidth="1"/>
    <col min="9" max="11" width="12.109375" style="2" customWidth="1"/>
    <col min="12" max="12" width="8.77734375" style="3" customWidth="1"/>
    <col min="13" max="13" width="7.6640625" style="2" customWidth="1"/>
    <col min="14" max="14" width="12.109375" style="2" customWidth="1"/>
    <col min="15" max="15" width="16" style="4" customWidth="1"/>
    <col min="16" max="16384" width="9" style="20"/>
  </cols>
  <sheetData>
    <row r="1" spans="1:15" s="14" customFormat="1" ht="15.75" customHeight="1" x14ac:dyDescent="0.2">
      <c r="A1" s="200" t="s">
        <v>824</v>
      </c>
      <c r="B1" s="7"/>
      <c r="C1" s="18"/>
      <c r="D1" s="9"/>
      <c r="E1" s="10"/>
      <c r="F1" s="19"/>
      <c r="G1" s="19"/>
      <c r="H1" s="2"/>
      <c r="I1" s="2"/>
      <c r="J1" s="2"/>
      <c r="K1" s="2"/>
      <c r="L1" s="3"/>
      <c r="M1" s="2"/>
      <c r="N1" s="2"/>
      <c r="O1" s="2" t="s">
        <v>45</v>
      </c>
    </row>
    <row r="2" spans="1:15" ht="20.25" customHeight="1" x14ac:dyDescent="0.2">
      <c r="A2" s="353" t="s">
        <v>47</v>
      </c>
      <c r="B2" s="356" t="s">
        <v>84</v>
      </c>
      <c r="C2" s="359" t="s">
        <v>2</v>
      </c>
      <c r="D2" s="361" t="s">
        <v>34</v>
      </c>
      <c r="E2" s="362"/>
      <c r="F2" s="371" t="s">
        <v>31</v>
      </c>
      <c r="G2" s="372"/>
      <c r="H2" s="377" t="s">
        <v>52</v>
      </c>
      <c r="I2" s="371" t="s">
        <v>40</v>
      </c>
      <c r="J2" s="379"/>
      <c r="K2" s="379"/>
      <c r="L2" s="379"/>
      <c r="M2" s="379"/>
      <c r="N2" s="372"/>
      <c r="O2" s="381" t="s">
        <v>32</v>
      </c>
    </row>
    <row r="3" spans="1:15" ht="31.5" customHeight="1" x14ac:dyDescent="0.2">
      <c r="A3" s="354"/>
      <c r="B3" s="357"/>
      <c r="C3" s="360"/>
      <c r="D3" s="363"/>
      <c r="E3" s="364"/>
      <c r="F3" s="375"/>
      <c r="G3" s="376"/>
      <c r="H3" s="378"/>
      <c r="I3" s="375"/>
      <c r="J3" s="380"/>
      <c r="K3" s="380"/>
      <c r="L3" s="380"/>
      <c r="M3" s="380"/>
      <c r="N3" s="376"/>
      <c r="O3" s="382"/>
    </row>
    <row r="4" spans="1:15" ht="20.25" customHeight="1" x14ac:dyDescent="0.2">
      <c r="A4" s="354"/>
      <c r="B4" s="357"/>
      <c r="C4" s="365" t="s">
        <v>3</v>
      </c>
      <c r="D4" s="367" t="s">
        <v>33</v>
      </c>
      <c r="E4" s="368"/>
      <c r="F4" s="21" t="s">
        <v>8</v>
      </c>
      <c r="G4" s="21" t="s">
        <v>51</v>
      </c>
      <c r="H4" s="378"/>
      <c r="I4" s="22" t="s">
        <v>41</v>
      </c>
      <c r="J4" s="22" t="s">
        <v>42</v>
      </c>
      <c r="K4" s="22" t="s">
        <v>43</v>
      </c>
      <c r="L4" s="371" t="s">
        <v>36</v>
      </c>
      <c r="M4" s="372"/>
      <c r="N4" s="22" t="s">
        <v>44</v>
      </c>
      <c r="O4" s="382"/>
    </row>
    <row r="5" spans="1:15" s="12" customFormat="1" ht="20.25" customHeight="1" x14ac:dyDescent="0.2">
      <c r="A5" s="355"/>
      <c r="B5" s="358"/>
      <c r="C5" s="366"/>
      <c r="D5" s="369"/>
      <c r="E5" s="370"/>
      <c r="F5" s="23" t="s">
        <v>13</v>
      </c>
      <c r="G5" s="23" t="s">
        <v>13</v>
      </c>
      <c r="H5" s="23" t="s">
        <v>13</v>
      </c>
      <c r="I5" s="23" t="s">
        <v>13</v>
      </c>
      <c r="J5" s="23" t="s">
        <v>13</v>
      </c>
      <c r="K5" s="23" t="s">
        <v>13</v>
      </c>
      <c r="L5" s="373" t="s">
        <v>13</v>
      </c>
      <c r="M5" s="374"/>
      <c r="N5" s="23" t="s">
        <v>13</v>
      </c>
      <c r="O5" s="23" t="s">
        <v>13</v>
      </c>
    </row>
    <row r="6" spans="1:15" ht="54" customHeight="1" x14ac:dyDescent="0.2">
      <c r="A6" s="247" t="s">
        <v>83</v>
      </c>
      <c r="B6" s="263" t="s">
        <v>294</v>
      </c>
      <c r="C6" s="304" t="s">
        <v>564</v>
      </c>
      <c r="D6" s="416" t="s">
        <v>1192</v>
      </c>
      <c r="E6" s="417"/>
      <c r="F6" s="24">
        <v>0</v>
      </c>
      <c r="G6" s="24">
        <v>8653</v>
      </c>
      <c r="H6" s="24">
        <v>8428</v>
      </c>
      <c r="I6" s="24">
        <v>8428</v>
      </c>
      <c r="J6" s="24">
        <v>0</v>
      </c>
      <c r="K6" s="24">
        <v>0</v>
      </c>
      <c r="L6" s="46"/>
      <c r="M6" s="26">
        <v>0</v>
      </c>
      <c r="N6" s="24">
        <v>0</v>
      </c>
      <c r="O6" s="24">
        <v>225</v>
      </c>
    </row>
    <row r="7" spans="1:15" ht="64.05" customHeight="1" x14ac:dyDescent="0.2">
      <c r="A7" s="245"/>
      <c r="B7" s="331"/>
      <c r="C7" s="310"/>
      <c r="D7" s="420" t="s">
        <v>1176</v>
      </c>
      <c r="E7" s="421"/>
      <c r="F7" s="67">
        <v>0</v>
      </c>
      <c r="G7" s="67">
        <v>17697</v>
      </c>
      <c r="H7" s="67">
        <v>12860</v>
      </c>
      <c r="I7" s="67">
        <v>12860</v>
      </c>
      <c r="J7" s="67">
        <v>0</v>
      </c>
      <c r="K7" s="67">
        <v>0</v>
      </c>
      <c r="L7" s="70"/>
      <c r="M7" s="71">
        <v>0</v>
      </c>
      <c r="N7" s="67">
        <v>0</v>
      </c>
      <c r="O7" s="67">
        <v>4837</v>
      </c>
    </row>
    <row r="8" spans="1:15" ht="40.049999999999997" customHeight="1" x14ac:dyDescent="0.2">
      <c r="A8" s="40"/>
      <c r="B8" s="267" t="s">
        <v>479</v>
      </c>
      <c r="C8" s="304" t="s">
        <v>731</v>
      </c>
      <c r="D8" s="272" t="s">
        <v>855</v>
      </c>
      <c r="E8" s="273"/>
      <c r="F8" s="24">
        <v>99100</v>
      </c>
      <c r="G8" s="24">
        <v>73750</v>
      </c>
      <c r="H8" s="37">
        <v>73750</v>
      </c>
      <c r="I8" s="37">
        <v>73750</v>
      </c>
      <c r="J8" s="37">
        <v>0</v>
      </c>
      <c r="K8" s="37">
        <v>0</v>
      </c>
      <c r="L8" s="41"/>
      <c r="M8" s="39">
        <v>0</v>
      </c>
      <c r="N8" s="37">
        <v>0</v>
      </c>
      <c r="O8" s="37">
        <v>0</v>
      </c>
    </row>
    <row r="9" spans="1:15" ht="40.049999999999997" customHeight="1" x14ac:dyDescent="0.2">
      <c r="A9" s="40"/>
      <c r="B9" s="268"/>
      <c r="C9" s="305"/>
      <c r="D9" s="255" t="s">
        <v>854</v>
      </c>
      <c r="E9" s="256"/>
      <c r="F9" s="27">
        <v>70000</v>
      </c>
      <c r="G9" s="27">
        <v>70000</v>
      </c>
      <c r="H9" s="48">
        <v>70000</v>
      </c>
      <c r="I9" s="48">
        <v>70000</v>
      </c>
      <c r="J9" s="48">
        <v>0</v>
      </c>
      <c r="K9" s="48">
        <v>0</v>
      </c>
      <c r="L9" s="49"/>
      <c r="M9" s="50">
        <v>0</v>
      </c>
      <c r="N9" s="48">
        <v>0</v>
      </c>
      <c r="O9" s="48">
        <v>0</v>
      </c>
    </row>
    <row r="10" spans="1:15" ht="27" customHeight="1" x14ac:dyDescent="0.2">
      <c r="A10" s="201"/>
      <c r="B10" s="263" t="s">
        <v>422</v>
      </c>
      <c r="C10" s="304" t="s">
        <v>787</v>
      </c>
      <c r="D10" s="337" t="s">
        <v>509</v>
      </c>
      <c r="E10" s="338"/>
      <c r="F10" s="37">
        <v>300</v>
      </c>
      <c r="G10" s="37">
        <v>300</v>
      </c>
      <c r="H10" s="37">
        <v>300</v>
      </c>
      <c r="I10" s="37">
        <v>300</v>
      </c>
      <c r="J10" s="37">
        <v>0</v>
      </c>
      <c r="K10" s="37">
        <v>0</v>
      </c>
      <c r="L10" s="41"/>
      <c r="M10" s="39">
        <v>0</v>
      </c>
      <c r="N10" s="37">
        <v>0</v>
      </c>
      <c r="O10" s="37">
        <v>0</v>
      </c>
    </row>
    <row r="11" spans="1:15" ht="27" customHeight="1" x14ac:dyDescent="0.2">
      <c r="A11" s="201"/>
      <c r="B11" s="264"/>
      <c r="C11" s="305"/>
      <c r="D11" s="339"/>
      <c r="E11" s="340"/>
      <c r="F11" s="33">
        <v>1000</v>
      </c>
      <c r="G11" s="33">
        <v>1000</v>
      </c>
      <c r="H11" s="33">
        <v>1000</v>
      </c>
      <c r="I11" s="33">
        <v>1000</v>
      </c>
      <c r="J11" s="33">
        <v>0</v>
      </c>
      <c r="K11" s="33">
        <v>0</v>
      </c>
      <c r="L11" s="54"/>
      <c r="M11" s="35">
        <v>0</v>
      </c>
      <c r="N11" s="33">
        <v>0</v>
      </c>
      <c r="O11" s="33">
        <v>0</v>
      </c>
    </row>
    <row r="12" spans="1:15" ht="35.4" customHeight="1" x14ac:dyDescent="0.2">
      <c r="A12" s="40"/>
      <c r="B12" s="267" t="s">
        <v>788</v>
      </c>
      <c r="C12" s="304" t="s">
        <v>789</v>
      </c>
      <c r="D12" s="253" t="s">
        <v>1244</v>
      </c>
      <c r="E12" s="254"/>
      <c r="F12" s="251">
        <v>0</v>
      </c>
      <c r="G12" s="251">
        <v>10758</v>
      </c>
      <c r="H12" s="251">
        <v>10758</v>
      </c>
      <c r="I12" s="251">
        <v>10758</v>
      </c>
      <c r="J12" s="251">
        <v>0</v>
      </c>
      <c r="K12" s="251">
        <v>0</v>
      </c>
      <c r="L12" s="283"/>
      <c r="M12" s="291">
        <v>0</v>
      </c>
      <c r="N12" s="251">
        <v>0</v>
      </c>
      <c r="O12" s="251">
        <v>0</v>
      </c>
    </row>
    <row r="13" spans="1:15" ht="35.4" customHeight="1" x14ac:dyDescent="0.2">
      <c r="A13" s="40"/>
      <c r="B13" s="268"/>
      <c r="C13" s="305"/>
      <c r="D13" s="255"/>
      <c r="E13" s="256"/>
      <c r="F13" s="284"/>
      <c r="G13" s="284"/>
      <c r="H13" s="284"/>
      <c r="I13" s="284"/>
      <c r="J13" s="284"/>
      <c r="K13" s="284"/>
      <c r="L13" s="275"/>
      <c r="M13" s="292"/>
      <c r="N13" s="284"/>
      <c r="O13" s="284"/>
    </row>
    <row r="14" spans="1:15" ht="27" customHeight="1" x14ac:dyDescent="0.2">
      <c r="A14" s="201"/>
      <c r="B14" s="263" t="s">
        <v>351</v>
      </c>
      <c r="C14" s="304" t="s">
        <v>790</v>
      </c>
      <c r="D14" s="337" t="s">
        <v>481</v>
      </c>
      <c r="E14" s="338"/>
      <c r="F14" s="37">
        <v>10000</v>
      </c>
      <c r="G14" s="37">
        <v>10000</v>
      </c>
      <c r="H14" s="37">
        <v>10000</v>
      </c>
      <c r="I14" s="37">
        <v>10000</v>
      </c>
      <c r="J14" s="37">
        <v>0</v>
      </c>
      <c r="K14" s="37">
        <v>0</v>
      </c>
      <c r="L14" s="41"/>
      <c r="M14" s="39">
        <v>0</v>
      </c>
      <c r="N14" s="37">
        <v>0</v>
      </c>
      <c r="O14" s="37">
        <v>0</v>
      </c>
    </row>
    <row r="15" spans="1:15" ht="27" customHeight="1" x14ac:dyDescent="0.2">
      <c r="A15" s="201"/>
      <c r="B15" s="264"/>
      <c r="C15" s="305"/>
      <c r="D15" s="339"/>
      <c r="E15" s="340"/>
      <c r="F15" s="33">
        <v>10000</v>
      </c>
      <c r="G15" s="33">
        <v>10000</v>
      </c>
      <c r="H15" s="33">
        <v>10000</v>
      </c>
      <c r="I15" s="33">
        <v>10000</v>
      </c>
      <c r="J15" s="33">
        <v>0</v>
      </c>
      <c r="K15" s="33">
        <v>0</v>
      </c>
      <c r="L15" s="54"/>
      <c r="M15" s="35">
        <v>0</v>
      </c>
      <c r="N15" s="33">
        <v>0</v>
      </c>
      <c r="O15" s="33">
        <v>0</v>
      </c>
    </row>
    <row r="16" spans="1:15" ht="54" customHeight="1" x14ac:dyDescent="0.2">
      <c r="A16" s="247" t="s">
        <v>408</v>
      </c>
      <c r="B16" s="267" t="s">
        <v>92</v>
      </c>
      <c r="C16" s="304" t="s">
        <v>795</v>
      </c>
      <c r="D16" s="272" t="s">
        <v>888</v>
      </c>
      <c r="E16" s="273"/>
      <c r="F16" s="37">
        <v>76270</v>
      </c>
      <c r="G16" s="37">
        <v>76270</v>
      </c>
      <c r="H16" s="37">
        <v>43059</v>
      </c>
      <c r="I16" s="37">
        <v>43042</v>
      </c>
      <c r="J16" s="37">
        <v>0</v>
      </c>
      <c r="K16" s="37">
        <v>0</v>
      </c>
      <c r="L16" s="41" t="s">
        <v>257</v>
      </c>
      <c r="M16" s="39">
        <v>17</v>
      </c>
      <c r="N16" s="37">
        <v>0</v>
      </c>
      <c r="O16" s="37">
        <v>33211</v>
      </c>
    </row>
    <row r="17" spans="1:15" ht="27" customHeight="1" x14ac:dyDescent="0.2">
      <c r="A17" s="245"/>
      <c r="B17" s="268"/>
      <c r="C17" s="305"/>
      <c r="D17" s="255" t="s">
        <v>889</v>
      </c>
      <c r="E17" s="256"/>
      <c r="F17" s="33">
        <v>0</v>
      </c>
      <c r="G17" s="33">
        <v>94021</v>
      </c>
      <c r="H17" s="33">
        <v>38072</v>
      </c>
      <c r="I17" s="33">
        <v>38062</v>
      </c>
      <c r="J17" s="33">
        <v>0</v>
      </c>
      <c r="K17" s="33">
        <v>0</v>
      </c>
      <c r="L17" s="54" t="s">
        <v>6</v>
      </c>
      <c r="M17" s="35">
        <v>10</v>
      </c>
      <c r="N17" s="33">
        <v>0</v>
      </c>
      <c r="O17" s="33">
        <v>55949</v>
      </c>
    </row>
    <row r="18" spans="1:15" ht="75" customHeight="1" x14ac:dyDescent="0.2">
      <c r="A18" s="36"/>
      <c r="B18" s="263" t="s">
        <v>92</v>
      </c>
      <c r="C18" s="265" t="s">
        <v>426</v>
      </c>
      <c r="D18" s="326" t="s">
        <v>890</v>
      </c>
      <c r="E18" s="327"/>
      <c r="F18" s="37">
        <v>12204</v>
      </c>
      <c r="G18" s="52">
        <v>12204</v>
      </c>
      <c r="H18" s="37">
        <v>5146</v>
      </c>
      <c r="I18" s="37">
        <v>3858</v>
      </c>
      <c r="J18" s="37">
        <v>0</v>
      </c>
      <c r="K18" s="37">
        <v>0</v>
      </c>
      <c r="L18" s="38" t="s">
        <v>827</v>
      </c>
      <c r="M18" s="39">
        <v>1288</v>
      </c>
      <c r="N18" s="37">
        <v>0</v>
      </c>
      <c r="O18" s="37">
        <v>7058</v>
      </c>
    </row>
    <row r="19" spans="1:15" ht="40.049999999999997" customHeight="1" x14ac:dyDescent="0.2">
      <c r="A19" s="36"/>
      <c r="B19" s="264"/>
      <c r="C19" s="266"/>
      <c r="D19" s="341" t="s">
        <v>792</v>
      </c>
      <c r="E19" s="342"/>
      <c r="F19" s="33">
        <v>14906</v>
      </c>
      <c r="G19" s="27">
        <v>14906</v>
      </c>
      <c r="H19" s="33">
        <v>8462</v>
      </c>
      <c r="I19" s="33">
        <v>8462</v>
      </c>
      <c r="J19" s="33">
        <v>0</v>
      </c>
      <c r="K19" s="33">
        <v>0</v>
      </c>
      <c r="L19" s="55"/>
      <c r="M19" s="35">
        <v>0</v>
      </c>
      <c r="N19" s="33">
        <v>0</v>
      </c>
      <c r="O19" s="33">
        <v>6444</v>
      </c>
    </row>
    <row r="20" spans="1:15" ht="27" customHeight="1" x14ac:dyDescent="0.2">
      <c r="A20" s="245"/>
      <c r="B20" s="263" t="s">
        <v>92</v>
      </c>
      <c r="C20" s="304" t="s">
        <v>791</v>
      </c>
      <c r="D20" s="337" t="s">
        <v>488</v>
      </c>
      <c r="E20" s="338"/>
      <c r="F20" s="37">
        <v>1000</v>
      </c>
      <c r="G20" s="37">
        <v>1000</v>
      </c>
      <c r="H20" s="37">
        <v>1000</v>
      </c>
      <c r="I20" s="37">
        <v>1000</v>
      </c>
      <c r="J20" s="37">
        <v>0</v>
      </c>
      <c r="K20" s="37">
        <v>0</v>
      </c>
      <c r="L20" s="41"/>
      <c r="M20" s="39">
        <v>0</v>
      </c>
      <c r="N20" s="37">
        <v>0</v>
      </c>
      <c r="O20" s="37">
        <v>0</v>
      </c>
    </row>
    <row r="21" spans="1:15" ht="27" customHeight="1" x14ac:dyDescent="0.2">
      <c r="A21" s="246"/>
      <c r="B21" s="264"/>
      <c r="C21" s="305"/>
      <c r="D21" s="339"/>
      <c r="E21" s="340"/>
      <c r="F21" s="33">
        <v>1000</v>
      </c>
      <c r="G21" s="33">
        <v>1000</v>
      </c>
      <c r="H21" s="33">
        <v>1000</v>
      </c>
      <c r="I21" s="33">
        <v>1000</v>
      </c>
      <c r="J21" s="33">
        <v>0</v>
      </c>
      <c r="K21" s="33">
        <v>0</v>
      </c>
      <c r="L21" s="54"/>
      <c r="M21" s="35">
        <v>0</v>
      </c>
      <c r="N21" s="33">
        <v>0</v>
      </c>
      <c r="O21" s="33">
        <v>0</v>
      </c>
    </row>
    <row r="22" spans="1:15" ht="75" customHeight="1" x14ac:dyDescent="0.2">
      <c r="A22" s="247" t="s">
        <v>534</v>
      </c>
      <c r="B22" s="263" t="s">
        <v>92</v>
      </c>
      <c r="C22" s="304" t="s">
        <v>794</v>
      </c>
      <c r="D22" s="412" t="s">
        <v>1134</v>
      </c>
      <c r="E22" s="413"/>
      <c r="F22" s="37">
        <v>0</v>
      </c>
      <c r="G22" s="37">
        <v>672273</v>
      </c>
      <c r="H22" s="37">
        <v>365126</v>
      </c>
      <c r="I22" s="37">
        <v>365116</v>
      </c>
      <c r="J22" s="37">
        <v>0</v>
      </c>
      <c r="K22" s="37">
        <v>0</v>
      </c>
      <c r="L22" s="41" t="s">
        <v>257</v>
      </c>
      <c r="M22" s="39">
        <v>10</v>
      </c>
      <c r="N22" s="37">
        <v>0</v>
      </c>
      <c r="O22" s="37">
        <v>307147</v>
      </c>
    </row>
    <row r="23" spans="1:15" ht="27" customHeight="1" x14ac:dyDescent="0.15">
      <c r="A23" s="245"/>
      <c r="B23" s="331"/>
      <c r="C23" s="310"/>
      <c r="D23" s="418" t="s">
        <v>895</v>
      </c>
      <c r="E23" s="419"/>
      <c r="F23" s="257">
        <v>0</v>
      </c>
      <c r="G23" s="257">
        <v>2427982</v>
      </c>
      <c r="H23" s="257">
        <v>929740</v>
      </c>
      <c r="I23" s="257">
        <v>923000</v>
      </c>
      <c r="J23" s="257">
        <v>0</v>
      </c>
      <c r="K23" s="257">
        <v>0</v>
      </c>
      <c r="L23" s="385"/>
      <c r="M23" s="328">
        <v>0</v>
      </c>
      <c r="N23" s="257">
        <v>6740</v>
      </c>
      <c r="O23" s="158">
        <v>1498242</v>
      </c>
    </row>
    <row r="24" spans="1:15" ht="37.049999999999997" customHeight="1" x14ac:dyDescent="0.2">
      <c r="A24" s="245"/>
      <c r="B24" s="264"/>
      <c r="C24" s="305"/>
      <c r="D24" s="383"/>
      <c r="E24" s="384"/>
      <c r="F24" s="258"/>
      <c r="G24" s="258"/>
      <c r="H24" s="258"/>
      <c r="I24" s="258"/>
      <c r="J24" s="258"/>
      <c r="K24" s="258"/>
      <c r="L24" s="386"/>
      <c r="M24" s="329"/>
      <c r="N24" s="258"/>
      <c r="O24" s="128" t="s">
        <v>793</v>
      </c>
    </row>
    <row r="25" spans="1:15" ht="31.95" customHeight="1" x14ac:dyDescent="0.2">
      <c r="A25" s="245"/>
      <c r="B25" s="263" t="s">
        <v>92</v>
      </c>
      <c r="C25" s="304" t="s">
        <v>896</v>
      </c>
      <c r="D25" s="416" t="s">
        <v>897</v>
      </c>
      <c r="E25" s="417"/>
      <c r="F25" s="251">
        <v>0</v>
      </c>
      <c r="G25" s="251">
        <v>4478</v>
      </c>
      <c r="H25" s="251">
        <v>4467</v>
      </c>
      <c r="I25" s="251">
        <v>0</v>
      </c>
      <c r="J25" s="251">
        <v>4467</v>
      </c>
      <c r="K25" s="251">
        <v>0</v>
      </c>
      <c r="L25" s="283"/>
      <c r="M25" s="291">
        <v>0</v>
      </c>
      <c r="N25" s="251">
        <v>0</v>
      </c>
      <c r="O25" s="251">
        <v>11</v>
      </c>
    </row>
    <row r="26" spans="1:15" ht="31.95" customHeight="1" x14ac:dyDescent="0.2">
      <c r="A26" s="245"/>
      <c r="B26" s="264"/>
      <c r="C26" s="305"/>
      <c r="D26" s="383"/>
      <c r="E26" s="384"/>
      <c r="F26" s="284"/>
      <c r="G26" s="284"/>
      <c r="H26" s="284"/>
      <c r="I26" s="284"/>
      <c r="J26" s="284"/>
      <c r="K26" s="284"/>
      <c r="L26" s="275"/>
      <c r="M26" s="292"/>
      <c r="N26" s="284"/>
      <c r="O26" s="284"/>
    </row>
    <row r="27" spans="1:15" ht="31.95" customHeight="1" x14ac:dyDescent="0.2">
      <c r="A27" s="245"/>
      <c r="B27" s="263" t="s">
        <v>92</v>
      </c>
      <c r="C27" s="304" t="s">
        <v>899</v>
      </c>
      <c r="D27" s="416" t="s">
        <v>898</v>
      </c>
      <c r="E27" s="417"/>
      <c r="F27" s="251">
        <v>0</v>
      </c>
      <c r="G27" s="251">
        <v>795781</v>
      </c>
      <c r="H27" s="251">
        <v>576960</v>
      </c>
      <c r="I27" s="251">
        <v>576949</v>
      </c>
      <c r="J27" s="251">
        <v>0</v>
      </c>
      <c r="K27" s="251">
        <v>0</v>
      </c>
      <c r="L27" s="283" t="s">
        <v>257</v>
      </c>
      <c r="M27" s="291">
        <v>11</v>
      </c>
      <c r="N27" s="251">
        <v>0</v>
      </c>
      <c r="O27" s="251">
        <v>218821</v>
      </c>
    </row>
    <row r="28" spans="1:15" ht="31.95" customHeight="1" x14ac:dyDescent="0.2">
      <c r="A28" s="245"/>
      <c r="B28" s="264"/>
      <c r="C28" s="305"/>
      <c r="D28" s="383"/>
      <c r="E28" s="384"/>
      <c r="F28" s="284"/>
      <c r="G28" s="284"/>
      <c r="H28" s="284"/>
      <c r="I28" s="284"/>
      <c r="J28" s="284"/>
      <c r="K28" s="284"/>
      <c r="L28" s="275"/>
      <c r="M28" s="292"/>
      <c r="N28" s="284"/>
      <c r="O28" s="284"/>
    </row>
    <row r="29" spans="1:15" ht="31.95" customHeight="1" x14ac:dyDescent="0.2">
      <c r="A29" s="245"/>
      <c r="B29" s="263" t="s">
        <v>94</v>
      </c>
      <c r="C29" s="304" t="s">
        <v>909</v>
      </c>
      <c r="D29" s="337" t="s">
        <v>1245</v>
      </c>
      <c r="E29" s="338"/>
      <c r="F29" s="251">
        <v>0</v>
      </c>
      <c r="G29" s="251">
        <v>22664</v>
      </c>
      <c r="H29" s="251">
        <v>1465</v>
      </c>
      <c r="I29" s="251">
        <v>1465</v>
      </c>
      <c r="J29" s="251">
        <v>0</v>
      </c>
      <c r="K29" s="251">
        <v>0</v>
      </c>
      <c r="L29" s="283"/>
      <c r="M29" s="291">
        <v>0</v>
      </c>
      <c r="N29" s="251">
        <v>0</v>
      </c>
      <c r="O29" s="251">
        <v>21199</v>
      </c>
    </row>
    <row r="30" spans="1:15" ht="31.95" customHeight="1" x14ac:dyDescent="0.2">
      <c r="A30" s="245"/>
      <c r="B30" s="264"/>
      <c r="C30" s="305"/>
      <c r="D30" s="339"/>
      <c r="E30" s="340"/>
      <c r="F30" s="284"/>
      <c r="G30" s="284"/>
      <c r="H30" s="284"/>
      <c r="I30" s="284"/>
      <c r="J30" s="284"/>
      <c r="K30" s="284"/>
      <c r="L30" s="275"/>
      <c r="M30" s="292"/>
      <c r="N30" s="284"/>
      <c r="O30" s="284"/>
    </row>
    <row r="31" spans="1:15" ht="31.95" customHeight="1" x14ac:dyDescent="0.2">
      <c r="A31" s="245"/>
      <c r="B31" s="263" t="s">
        <v>68</v>
      </c>
      <c r="C31" s="304" t="s">
        <v>1148</v>
      </c>
      <c r="D31" s="337" t="s">
        <v>1270</v>
      </c>
      <c r="E31" s="338"/>
      <c r="F31" s="251">
        <v>0</v>
      </c>
      <c r="G31" s="251">
        <v>41720</v>
      </c>
      <c r="H31" s="251">
        <v>36652</v>
      </c>
      <c r="I31" s="251">
        <v>36652</v>
      </c>
      <c r="J31" s="251">
        <v>0</v>
      </c>
      <c r="K31" s="251">
        <v>0</v>
      </c>
      <c r="L31" s="283"/>
      <c r="M31" s="291">
        <v>0</v>
      </c>
      <c r="N31" s="251">
        <v>0</v>
      </c>
      <c r="O31" s="251">
        <v>5068</v>
      </c>
    </row>
    <row r="32" spans="1:15" ht="31.95" customHeight="1" x14ac:dyDescent="0.2">
      <c r="A32" s="246"/>
      <c r="B32" s="264"/>
      <c r="C32" s="305"/>
      <c r="D32" s="339"/>
      <c r="E32" s="340"/>
      <c r="F32" s="284"/>
      <c r="G32" s="284"/>
      <c r="H32" s="284"/>
      <c r="I32" s="284"/>
      <c r="J32" s="284"/>
      <c r="K32" s="284"/>
      <c r="L32" s="275"/>
      <c r="M32" s="292"/>
      <c r="N32" s="284"/>
      <c r="O32" s="284"/>
    </row>
    <row r="33" spans="1:15" ht="27" customHeight="1" x14ac:dyDescent="0.2">
      <c r="A33" s="245"/>
      <c r="B33" s="331" t="s">
        <v>70</v>
      </c>
      <c r="C33" s="310" t="s">
        <v>796</v>
      </c>
      <c r="D33" s="439" t="s">
        <v>1274</v>
      </c>
      <c r="E33" s="440"/>
      <c r="F33" s="285">
        <v>0</v>
      </c>
      <c r="G33" s="285">
        <v>2415</v>
      </c>
      <c r="H33" s="285">
        <v>1111</v>
      </c>
      <c r="I33" s="285">
        <v>1111</v>
      </c>
      <c r="J33" s="285">
        <v>0</v>
      </c>
      <c r="K33" s="285">
        <v>0</v>
      </c>
      <c r="L33" s="274"/>
      <c r="M33" s="343">
        <v>0</v>
      </c>
      <c r="N33" s="285">
        <v>0</v>
      </c>
      <c r="O33" s="285">
        <v>1304</v>
      </c>
    </row>
    <row r="34" spans="1:15" ht="27" customHeight="1" x14ac:dyDescent="0.2">
      <c r="A34" s="245"/>
      <c r="B34" s="264"/>
      <c r="C34" s="305"/>
      <c r="D34" s="339"/>
      <c r="E34" s="340"/>
      <c r="F34" s="284"/>
      <c r="G34" s="284"/>
      <c r="H34" s="284"/>
      <c r="I34" s="284"/>
      <c r="J34" s="284"/>
      <c r="K34" s="284"/>
      <c r="L34" s="275"/>
      <c r="M34" s="292"/>
      <c r="N34" s="284"/>
      <c r="O34" s="284"/>
    </row>
    <row r="35" spans="1:15" ht="27" customHeight="1" x14ac:dyDescent="0.2">
      <c r="A35" s="247" t="s">
        <v>291</v>
      </c>
      <c r="B35" s="263" t="s">
        <v>96</v>
      </c>
      <c r="C35" s="304" t="s">
        <v>461</v>
      </c>
      <c r="D35" s="337" t="s">
        <v>1275</v>
      </c>
      <c r="E35" s="338"/>
      <c r="F35" s="24">
        <v>22500</v>
      </c>
      <c r="G35" s="24">
        <v>22500</v>
      </c>
      <c r="H35" s="24">
        <v>12469</v>
      </c>
      <c r="I35" s="24">
        <v>8242</v>
      </c>
      <c r="J35" s="24">
        <v>4155</v>
      </c>
      <c r="K35" s="24">
        <v>0</v>
      </c>
      <c r="L35" s="46" t="s">
        <v>827</v>
      </c>
      <c r="M35" s="26">
        <v>72</v>
      </c>
      <c r="N35" s="24">
        <v>0</v>
      </c>
      <c r="O35" s="24">
        <v>10031</v>
      </c>
    </row>
    <row r="36" spans="1:15" ht="27" customHeight="1" x14ac:dyDescent="0.2">
      <c r="A36" s="245"/>
      <c r="B36" s="264"/>
      <c r="C36" s="305"/>
      <c r="D36" s="339"/>
      <c r="E36" s="340"/>
      <c r="F36" s="27">
        <v>22800</v>
      </c>
      <c r="G36" s="27">
        <v>24000</v>
      </c>
      <c r="H36" s="27">
        <v>9929</v>
      </c>
      <c r="I36" s="27">
        <v>5854</v>
      </c>
      <c r="J36" s="27">
        <v>3296</v>
      </c>
      <c r="K36" s="27">
        <v>0</v>
      </c>
      <c r="L36" s="28"/>
      <c r="M36" s="29">
        <v>0</v>
      </c>
      <c r="N36" s="27">
        <v>779</v>
      </c>
      <c r="O36" s="202">
        <v>14071</v>
      </c>
    </row>
    <row r="37" spans="1:15" ht="40.049999999999997" customHeight="1" x14ac:dyDescent="0.2">
      <c r="A37" s="36"/>
      <c r="B37" s="263" t="s">
        <v>96</v>
      </c>
      <c r="C37" s="304" t="s">
        <v>797</v>
      </c>
      <c r="D37" s="412" t="s">
        <v>1201</v>
      </c>
      <c r="E37" s="413"/>
      <c r="F37" s="37">
        <v>0</v>
      </c>
      <c r="G37" s="37">
        <v>128739</v>
      </c>
      <c r="H37" s="37">
        <v>105188</v>
      </c>
      <c r="I37" s="37">
        <v>105125</v>
      </c>
      <c r="J37" s="37">
        <v>0</v>
      </c>
      <c r="K37" s="37">
        <v>0</v>
      </c>
      <c r="L37" s="41" t="s">
        <v>109</v>
      </c>
      <c r="M37" s="39">
        <v>12</v>
      </c>
      <c r="N37" s="37">
        <v>51</v>
      </c>
      <c r="O37" s="37">
        <v>23551</v>
      </c>
    </row>
    <row r="38" spans="1:15" ht="27" customHeight="1" x14ac:dyDescent="0.2">
      <c r="A38" s="36"/>
      <c r="B38" s="264"/>
      <c r="C38" s="305"/>
      <c r="D38" s="383" t="s">
        <v>798</v>
      </c>
      <c r="E38" s="384"/>
      <c r="F38" s="48">
        <v>0</v>
      </c>
      <c r="G38" s="48">
        <v>182007</v>
      </c>
      <c r="H38" s="48">
        <v>109523</v>
      </c>
      <c r="I38" s="48">
        <v>109063</v>
      </c>
      <c r="J38" s="48">
        <v>0</v>
      </c>
      <c r="K38" s="48">
        <v>0</v>
      </c>
      <c r="L38" s="172" t="s">
        <v>6</v>
      </c>
      <c r="M38" s="50">
        <v>8</v>
      </c>
      <c r="N38" s="48">
        <v>452</v>
      </c>
      <c r="O38" s="48">
        <v>72484</v>
      </c>
    </row>
    <row r="39" spans="1:15" ht="54" customHeight="1" x14ac:dyDescent="0.2">
      <c r="A39" s="36"/>
      <c r="B39" s="263" t="s">
        <v>96</v>
      </c>
      <c r="C39" s="304" t="s">
        <v>799</v>
      </c>
      <c r="D39" s="412" t="s">
        <v>1202</v>
      </c>
      <c r="E39" s="413"/>
      <c r="F39" s="37">
        <v>0</v>
      </c>
      <c r="G39" s="37">
        <v>15042</v>
      </c>
      <c r="H39" s="37">
        <v>3905</v>
      </c>
      <c r="I39" s="37">
        <v>3905</v>
      </c>
      <c r="J39" s="37">
        <v>0</v>
      </c>
      <c r="K39" s="37">
        <v>0</v>
      </c>
      <c r="L39" s="41"/>
      <c r="M39" s="39">
        <v>0</v>
      </c>
      <c r="N39" s="37">
        <v>0</v>
      </c>
      <c r="O39" s="37">
        <v>11137</v>
      </c>
    </row>
    <row r="40" spans="1:15" ht="15" customHeight="1" x14ac:dyDescent="0.15">
      <c r="A40" s="36"/>
      <c r="B40" s="331"/>
      <c r="C40" s="310"/>
      <c r="D40" s="418" t="s">
        <v>1203</v>
      </c>
      <c r="E40" s="419"/>
      <c r="F40" s="257">
        <v>0</v>
      </c>
      <c r="G40" s="257">
        <v>1787620</v>
      </c>
      <c r="H40" s="293">
        <v>1682769</v>
      </c>
      <c r="I40" s="293">
        <v>1682768</v>
      </c>
      <c r="J40" s="293">
        <v>0</v>
      </c>
      <c r="K40" s="293">
        <v>0</v>
      </c>
      <c r="L40" s="451" t="s">
        <v>6</v>
      </c>
      <c r="M40" s="405">
        <v>1</v>
      </c>
      <c r="N40" s="293">
        <v>0</v>
      </c>
      <c r="O40" s="158">
        <v>104851</v>
      </c>
    </row>
    <row r="41" spans="1:15" ht="27" customHeight="1" x14ac:dyDescent="0.2">
      <c r="A41" s="36"/>
      <c r="B41" s="331"/>
      <c r="C41" s="310"/>
      <c r="D41" s="383"/>
      <c r="E41" s="384"/>
      <c r="F41" s="258"/>
      <c r="G41" s="258"/>
      <c r="H41" s="258"/>
      <c r="I41" s="258"/>
      <c r="J41" s="258"/>
      <c r="K41" s="258"/>
      <c r="L41" s="307"/>
      <c r="M41" s="329"/>
      <c r="N41" s="258"/>
      <c r="O41" s="128" t="s">
        <v>1286</v>
      </c>
    </row>
    <row r="42" spans="1:15" ht="31.95" customHeight="1" x14ac:dyDescent="0.2">
      <c r="A42" s="245"/>
      <c r="B42" s="263" t="s">
        <v>96</v>
      </c>
      <c r="C42" s="304" t="s">
        <v>800</v>
      </c>
      <c r="D42" s="337" t="s">
        <v>1277</v>
      </c>
      <c r="E42" s="338"/>
      <c r="F42" s="251">
        <v>0</v>
      </c>
      <c r="G42" s="251">
        <v>2000</v>
      </c>
      <c r="H42" s="251">
        <v>204</v>
      </c>
      <c r="I42" s="251">
        <v>83</v>
      </c>
      <c r="J42" s="251">
        <v>0</v>
      </c>
      <c r="K42" s="251">
        <v>0</v>
      </c>
      <c r="L42" s="283"/>
      <c r="M42" s="291">
        <v>0</v>
      </c>
      <c r="N42" s="251">
        <v>121</v>
      </c>
      <c r="O42" s="251">
        <v>1796</v>
      </c>
    </row>
    <row r="43" spans="1:15" ht="31.95" customHeight="1" x14ac:dyDescent="0.2">
      <c r="A43" s="246"/>
      <c r="B43" s="264"/>
      <c r="C43" s="305"/>
      <c r="D43" s="339"/>
      <c r="E43" s="340"/>
      <c r="F43" s="284"/>
      <c r="G43" s="284"/>
      <c r="H43" s="284"/>
      <c r="I43" s="284"/>
      <c r="J43" s="284"/>
      <c r="K43" s="284"/>
      <c r="L43" s="275"/>
      <c r="M43" s="292"/>
      <c r="N43" s="284"/>
      <c r="O43" s="284"/>
    </row>
    <row r="44" spans="1:15" ht="27" customHeight="1" x14ac:dyDescent="0.2">
      <c r="A44" s="247" t="s">
        <v>291</v>
      </c>
      <c r="B44" s="263" t="s">
        <v>96</v>
      </c>
      <c r="C44" s="304" t="s">
        <v>1149</v>
      </c>
      <c r="D44" s="337" t="s">
        <v>1279</v>
      </c>
      <c r="E44" s="338"/>
      <c r="F44" s="251">
        <v>0</v>
      </c>
      <c r="G44" s="251">
        <v>1350</v>
      </c>
      <c r="H44" s="251">
        <v>1350</v>
      </c>
      <c r="I44" s="251">
        <v>0</v>
      </c>
      <c r="J44" s="251">
        <v>1350</v>
      </c>
      <c r="K44" s="251">
        <v>0</v>
      </c>
      <c r="L44" s="283"/>
      <c r="M44" s="291">
        <v>0</v>
      </c>
      <c r="N44" s="251">
        <v>0</v>
      </c>
      <c r="O44" s="251">
        <v>0</v>
      </c>
    </row>
    <row r="45" spans="1:15" ht="27" customHeight="1" x14ac:dyDescent="0.2">
      <c r="A45" s="245"/>
      <c r="B45" s="264"/>
      <c r="C45" s="305"/>
      <c r="D45" s="339"/>
      <c r="E45" s="340"/>
      <c r="F45" s="284"/>
      <c r="G45" s="284"/>
      <c r="H45" s="284"/>
      <c r="I45" s="284"/>
      <c r="J45" s="284"/>
      <c r="K45" s="284"/>
      <c r="L45" s="275"/>
      <c r="M45" s="292"/>
      <c r="N45" s="284"/>
      <c r="O45" s="284"/>
    </row>
    <row r="46" spans="1:15" ht="19.95" customHeight="1" x14ac:dyDescent="0.2">
      <c r="A46" s="245"/>
      <c r="B46" s="331" t="s">
        <v>96</v>
      </c>
      <c r="C46" s="310" t="s">
        <v>926</v>
      </c>
      <c r="D46" s="418" t="s">
        <v>1265</v>
      </c>
      <c r="E46" s="419"/>
      <c r="F46" s="285">
        <v>0</v>
      </c>
      <c r="G46" s="285">
        <v>69407</v>
      </c>
      <c r="H46" s="251">
        <v>60138</v>
      </c>
      <c r="I46" s="251">
        <v>60138</v>
      </c>
      <c r="J46" s="251">
        <v>0</v>
      </c>
      <c r="K46" s="251">
        <v>0</v>
      </c>
      <c r="L46" s="283"/>
      <c r="M46" s="291">
        <v>0</v>
      </c>
      <c r="N46" s="251">
        <v>0</v>
      </c>
      <c r="O46" s="251">
        <v>9269</v>
      </c>
    </row>
    <row r="47" spans="1:15" ht="19.95" customHeight="1" x14ac:dyDescent="0.2">
      <c r="A47" s="245"/>
      <c r="B47" s="264"/>
      <c r="C47" s="305"/>
      <c r="D47" s="383"/>
      <c r="E47" s="384"/>
      <c r="F47" s="284"/>
      <c r="G47" s="284"/>
      <c r="H47" s="284"/>
      <c r="I47" s="284"/>
      <c r="J47" s="284"/>
      <c r="K47" s="284"/>
      <c r="L47" s="275"/>
      <c r="M47" s="292"/>
      <c r="N47" s="284"/>
      <c r="O47" s="284"/>
    </row>
    <row r="48" spans="1:15" ht="54" customHeight="1" x14ac:dyDescent="0.2">
      <c r="A48" s="36"/>
      <c r="B48" s="263" t="s">
        <v>98</v>
      </c>
      <c r="C48" s="304" t="s">
        <v>363</v>
      </c>
      <c r="D48" s="412" t="s">
        <v>914</v>
      </c>
      <c r="E48" s="413"/>
      <c r="F48" s="24">
        <v>24500</v>
      </c>
      <c r="G48" s="24">
        <v>24500</v>
      </c>
      <c r="H48" s="24">
        <v>15454</v>
      </c>
      <c r="I48" s="24">
        <v>14010</v>
      </c>
      <c r="J48" s="24">
        <v>624</v>
      </c>
      <c r="K48" s="24">
        <v>0</v>
      </c>
      <c r="L48" s="46"/>
      <c r="M48" s="26">
        <v>0</v>
      </c>
      <c r="N48" s="24">
        <v>820</v>
      </c>
      <c r="O48" s="24">
        <v>9046</v>
      </c>
    </row>
    <row r="49" spans="1:15" ht="27" customHeight="1" x14ac:dyDescent="0.2">
      <c r="A49" s="36"/>
      <c r="B49" s="331"/>
      <c r="C49" s="310"/>
      <c r="D49" s="420" t="s">
        <v>398</v>
      </c>
      <c r="E49" s="421"/>
      <c r="F49" s="67">
        <v>20700</v>
      </c>
      <c r="G49" s="67">
        <v>27720</v>
      </c>
      <c r="H49" s="67">
        <v>16781</v>
      </c>
      <c r="I49" s="67">
        <v>15185</v>
      </c>
      <c r="J49" s="67">
        <v>656</v>
      </c>
      <c r="K49" s="67">
        <v>0</v>
      </c>
      <c r="L49" s="70"/>
      <c r="M49" s="71">
        <v>0</v>
      </c>
      <c r="N49" s="67">
        <v>940</v>
      </c>
      <c r="O49" s="67">
        <v>10939</v>
      </c>
    </row>
    <row r="50" spans="1:15" ht="31.95" customHeight="1" x14ac:dyDescent="0.2">
      <c r="A50" s="245"/>
      <c r="B50" s="263" t="s">
        <v>98</v>
      </c>
      <c r="C50" s="304" t="s">
        <v>918</v>
      </c>
      <c r="D50" s="416" t="s">
        <v>1280</v>
      </c>
      <c r="E50" s="417"/>
      <c r="F50" s="251">
        <v>0</v>
      </c>
      <c r="G50" s="251">
        <v>9700</v>
      </c>
      <c r="H50" s="251">
        <v>7119</v>
      </c>
      <c r="I50" s="251">
        <v>7119</v>
      </c>
      <c r="J50" s="251">
        <v>0</v>
      </c>
      <c r="K50" s="251">
        <v>0</v>
      </c>
      <c r="L50" s="283"/>
      <c r="M50" s="291">
        <v>0</v>
      </c>
      <c r="N50" s="251">
        <v>0</v>
      </c>
      <c r="O50" s="251">
        <v>2581</v>
      </c>
    </row>
    <row r="51" spans="1:15" ht="31.95" customHeight="1" x14ac:dyDescent="0.2">
      <c r="A51" s="245"/>
      <c r="B51" s="331"/>
      <c r="C51" s="305"/>
      <c r="D51" s="383"/>
      <c r="E51" s="384"/>
      <c r="F51" s="284"/>
      <c r="G51" s="284"/>
      <c r="H51" s="284"/>
      <c r="I51" s="284"/>
      <c r="J51" s="284"/>
      <c r="K51" s="284"/>
      <c r="L51" s="275"/>
      <c r="M51" s="292"/>
      <c r="N51" s="284"/>
      <c r="O51" s="284"/>
    </row>
    <row r="52" spans="1:15" ht="27" customHeight="1" x14ac:dyDescent="0.2">
      <c r="A52" s="246"/>
      <c r="B52" s="410" t="s">
        <v>98</v>
      </c>
      <c r="C52" s="411" t="s">
        <v>801</v>
      </c>
      <c r="D52" s="522" t="s">
        <v>1281</v>
      </c>
      <c r="E52" s="523"/>
      <c r="F52" s="519">
        <v>0</v>
      </c>
      <c r="G52" s="519">
        <v>6300</v>
      </c>
      <c r="H52" s="519">
        <v>6300</v>
      </c>
      <c r="I52" s="519">
        <v>0</v>
      </c>
      <c r="J52" s="519">
        <v>6300</v>
      </c>
      <c r="K52" s="519">
        <v>0</v>
      </c>
      <c r="L52" s="520"/>
      <c r="M52" s="521">
        <v>0</v>
      </c>
      <c r="N52" s="519">
        <v>0</v>
      </c>
      <c r="O52" s="519">
        <v>0</v>
      </c>
    </row>
    <row r="53" spans="1:15" ht="27" customHeight="1" x14ac:dyDescent="0.2">
      <c r="A53" s="245"/>
      <c r="B53" s="331"/>
      <c r="C53" s="305"/>
      <c r="D53" s="383"/>
      <c r="E53" s="384"/>
      <c r="F53" s="284"/>
      <c r="G53" s="284"/>
      <c r="H53" s="284"/>
      <c r="I53" s="284"/>
      <c r="J53" s="284"/>
      <c r="K53" s="284"/>
      <c r="L53" s="275"/>
      <c r="M53" s="292"/>
      <c r="N53" s="284"/>
      <c r="O53" s="284"/>
    </row>
    <row r="54" spans="1:15" ht="27" customHeight="1" x14ac:dyDescent="0.2">
      <c r="A54" s="36"/>
      <c r="B54" s="263" t="s">
        <v>96</v>
      </c>
      <c r="C54" s="304" t="s">
        <v>462</v>
      </c>
      <c r="D54" s="337" t="s">
        <v>401</v>
      </c>
      <c r="E54" s="338"/>
      <c r="F54" s="24">
        <v>1500</v>
      </c>
      <c r="G54" s="24">
        <v>1500</v>
      </c>
      <c r="H54" s="24">
        <v>1432</v>
      </c>
      <c r="I54" s="24">
        <v>0</v>
      </c>
      <c r="J54" s="24">
        <v>0</v>
      </c>
      <c r="K54" s="24">
        <v>0</v>
      </c>
      <c r="L54" s="46" t="s">
        <v>827</v>
      </c>
      <c r="M54" s="26">
        <v>1432</v>
      </c>
      <c r="N54" s="24">
        <v>0</v>
      </c>
      <c r="O54" s="24">
        <v>68</v>
      </c>
    </row>
    <row r="55" spans="1:15" ht="27" customHeight="1" x14ac:dyDescent="0.2">
      <c r="A55" s="51"/>
      <c r="B55" s="264"/>
      <c r="C55" s="305"/>
      <c r="D55" s="339"/>
      <c r="E55" s="340"/>
      <c r="F55" s="27">
        <v>1500</v>
      </c>
      <c r="G55" s="27">
        <v>1680</v>
      </c>
      <c r="H55" s="27">
        <v>1135</v>
      </c>
      <c r="I55" s="27">
        <v>503</v>
      </c>
      <c r="J55" s="27">
        <v>0</v>
      </c>
      <c r="K55" s="27">
        <v>0</v>
      </c>
      <c r="L55" s="47"/>
      <c r="M55" s="29">
        <v>0</v>
      </c>
      <c r="N55" s="27">
        <v>632</v>
      </c>
      <c r="O55" s="27">
        <v>545</v>
      </c>
    </row>
    <row r="56" spans="1:15" ht="37.5" customHeight="1" x14ac:dyDescent="0.2">
      <c r="A56" s="269" t="s">
        <v>100</v>
      </c>
      <c r="B56" s="263" t="s">
        <v>101</v>
      </c>
      <c r="C56" s="304" t="s">
        <v>463</v>
      </c>
      <c r="D56" s="337" t="s">
        <v>403</v>
      </c>
      <c r="E56" s="338"/>
      <c r="F56" s="24">
        <v>31500</v>
      </c>
      <c r="G56" s="24">
        <v>31500</v>
      </c>
      <c r="H56" s="24">
        <v>31500</v>
      </c>
      <c r="I56" s="24">
        <v>31500</v>
      </c>
      <c r="J56" s="24">
        <v>0</v>
      </c>
      <c r="K56" s="24">
        <v>0</v>
      </c>
      <c r="L56" s="46"/>
      <c r="M56" s="26">
        <v>0</v>
      </c>
      <c r="N56" s="24">
        <v>0</v>
      </c>
      <c r="O56" s="24">
        <v>0</v>
      </c>
    </row>
    <row r="57" spans="1:15" ht="37.5" customHeight="1" x14ac:dyDescent="0.2">
      <c r="A57" s="249"/>
      <c r="B57" s="264"/>
      <c r="C57" s="305"/>
      <c r="D57" s="339"/>
      <c r="E57" s="340"/>
      <c r="F57" s="27">
        <v>31500</v>
      </c>
      <c r="G57" s="27">
        <v>31500</v>
      </c>
      <c r="H57" s="27">
        <v>31500</v>
      </c>
      <c r="I57" s="27">
        <v>31500</v>
      </c>
      <c r="J57" s="27">
        <v>0</v>
      </c>
      <c r="K57" s="27">
        <v>0</v>
      </c>
      <c r="L57" s="47"/>
      <c r="M57" s="29">
        <v>0</v>
      </c>
      <c r="N57" s="27">
        <v>0</v>
      </c>
      <c r="O57" s="27">
        <v>0</v>
      </c>
    </row>
    <row r="58" spans="1:15" ht="27" customHeight="1" x14ac:dyDescent="0.2">
      <c r="A58" s="250"/>
      <c r="B58" s="263" t="s">
        <v>101</v>
      </c>
      <c r="C58" s="304" t="s">
        <v>464</v>
      </c>
      <c r="D58" s="337" t="s">
        <v>496</v>
      </c>
      <c r="E58" s="338"/>
      <c r="F58" s="24">
        <v>0</v>
      </c>
      <c r="G58" s="24">
        <v>20000</v>
      </c>
      <c r="H58" s="24">
        <v>20000</v>
      </c>
      <c r="I58" s="24">
        <v>20000</v>
      </c>
      <c r="J58" s="24">
        <v>0</v>
      </c>
      <c r="K58" s="24">
        <v>0</v>
      </c>
      <c r="L58" s="46"/>
      <c r="M58" s="26">
        <v>0</v>
      </c>
      <c r="N58" s="24">
        <v>0</v>
      </c>
      <c r="O58" s="24">
        <v>0</v>
      </c>
    </row>
    <row r="59" spans="1:15" ht="27" customHeight="1" x14ac:dyDescent="0.2">
      <c r="A59" s="250"/>
      <c r="B59" s="264"/>
      <c r="C59" s="305"/>
      <c r="D59" s="339"/>
      <c r="E59" s="340"/>
      <c r="F59" s="27">
        <v>0</v>
      </c>
      <c r="G59" s="27">
        <v>20000</v>
      </c>
      <c r="H59" s="27">
        <v>20000</v>
      </c>
      <c r="I59" s="27">
        <v>20000</v>
      </c>
      <c r="J59" s="27">
        <v>0</v>
      </c>
      <c r="K59" s="27">
        <v>0</v>
      </c>
      <c r="L59" s="47"/>
      <c r="M59" s="29">
        <v>0</v>
      </c>
      <c r="N59" s="27">
        <v>0</v>
      </c>
      <c r="O59" s="27">
        <v>0</v>
      </c>
    </row>
    <row r="60" spans="1:15" ht="37.5" customHeight="1" x14ac:dyDescent="0.15">
      <c r="A60" s="36"/>
      <c r="B60" s="263" t="s">
        <v>397</v>
      </c>
      <c r="C60" s="304" t="s">
        <v>465</v>
      </c>
      <c r="D60" s="416" t="s">
        <v>1107</v>
      </c>
      <c r="E60" s="417"/>
      <c r="F60" s="251">
        <v>474607</v>
      </c>
      <c r="G60" s="251">
        <v>1342010</v>
      </c>
      <c r="H60" s="251">
        <v>796399</v>
      </c>
      <c r="I60" s="251">
        <v>793534</v>
      </c>
      <c r="J60" s="251">
        <v>0</v>
      </c>
      <c r="K60" s="251">
        <v>0</v>
      </c>
      <c r="L60" s="76" t="s">
        <v>122</v>
      </c>
      <c r="M60" s="77">
        <v>2822</v>
      </c>
      <c r="N60" s="251">
        <v>0</v>
      </c>
      <c r="O60" s="251">
        <v>545611</v>
      </c>
    </row>
    <row r="61" spans="1:15" ht="37.5" customHeight="1" x14ac:dyDescent="0.2">
      <c r="A61" s="36"/>
      <c r="B61" s="331"/>
      <c r="C61" s="310"/>
      <c r="D61" s="332"/>
      <c r="E61" s="333"/>
      <c r="F61" s="252"/>
      <c r="G61" s="252"/>
      <c r="H61" s="252"/>
      <c r="I61" s="252"/>
      <c r="J61" s="252"/>
      <c r="K61" s="252"/>
      <c r="L61" s="148" t="s">
        <v>109</v>
      </c>
      <c r="M61" s="59">
        <v>43</v>
      </c>
      <c r="N61" s="252"/>
      <c r="O61" s="252"/>
    </row>
    <row r="62" spans="1:15" ht="31.95" customHeight="1" x14ac:dyDescent="0.15">
      <c r="A62" s="40"/>
      <c r="B62" s="331"/>
      <c r="C62" s="310"/>
      <c r="D62" s="420" t="s">
        <v>1108</v>
      </c>
      <c r="E62" s="421"/>
      <c r="F62" s="257">
        <v>478563</v>
      </c>
      <c r="G62" s="257">
        <v>1197731</v>
      </c>
      <c r="H62" s="257">
        <v>997862</v>
      </c>
      <c r="I62" s="257">
        <v>988944</v>
      </c>
      <c r="J62" s="257">
        <v>0</v>
      </c>
      <c r="K62" s="257">
        <v>0</v>
      </c>
      <c r="L62" s="203" t="s">
        <v>10</v>
      </c>
      <c r="M62" s="61">
        <v>6778</v>
      </c>
      <c r="N62" s="257">
        <v>2106</v>
      </c>
      <c r="O62" s="257">
        <v>199869</v>
      </c>
    </row>
    <row r="63" spans="1:15" ht="31.95" customHeight="1" x14ac:dyDescent="0.2">
      <c r="A63" s="204"/>
      <c r="B63" s="264"/>
      <c r="C63" s="305"/>
      <c r="D63" s="383"/>
      <c r="E63" s="384"/>
      <c r="F63" s="258"/>
      <c r="G63" s="258"/>
      <c r="H63" s="258"/>
      <c r="I63" s="258"/>
      <c r="J63" s="258"/>
      <c r="K63" s="258"/>
      <c r="L63" s="81" t="s">
        <v>6</v>
      </c>
      <c r="M63" s="63">
        <v>34</v>
      </c>
      <c r="N63" s="258"/>
      <c r="O63" s="258"/>
    </row>
    <row r="64" spans="1:15" ht="84" customHeight="1" x14ac:dyDescent="0.2">
      <c r="A64" s="36"/>
      <c r="B64" s="263" t="s">
        <v>397</v>
      </c>
      <c r="C64" s="304" t="s">
        <v>466</v>
      </c>
      <c r="D64" s="416" t="s">
        <v>1283</v>
      </c>
      <c r="E64" s="417"/>
      <c r="F64" s="24">
        <v>199922</v>
      </c>
      <c r="G64" s="24">
        <v>69701</v>
      </c>
      <c r="H64" s="24">
        <v>65347</v>
      </c>
      <c r="I64" s="24">
        <v>65337</v>
      </c>
      <c r="J64" s="24">
        <v>0</v>
      </c>
      <c r="K64" s="24">
        <v>0</v>
      </c>
      <c r="L64" s="46" t="s">
        <v>109</v>
      </c>
      <c r="M64" s="26">
        <v>10</v>
      </c>
      <c r="N64" s="24">
        <v>0</v>
      </c>
      <c r="O64" s="24">
        <v>4354</v>
      </c>
    </row>
    <row r="65" spans="1:15" ht="54" customHeight="1" x14ac:dyDescent="0.2">
      <c r="A65" s="51"/>
      <c r="B65" s="264"/>
      <c r="C65" s="305"/>
      <c r="D65" s="335" t="s">
        <v>1179</v>
      </c>
      <c r="E65" s="336"/>
      <c r="F65" s="27">
        <v>236808</v>
      </c>
      <c r="G65" s="27">
        <v>249713</v>
      </c>
      <c r="H65" s="27">
        <v>121653</v>
      </c>
      <c r="I65" s="27">
        <v>110676</v>
      </c>
      <c r="J65" s="27">
        <v>0</v>
      </c>
      <c r="K65" s="27">
        <v>0</v>
      </c>
      <c r="L65" s="47" t="s">
        <v>9</v>
      </c>
      <c r="M65" s="29">
        <v>729</v>
      </c>
      <c r="N65" s="27">
        <v>10248</v>
      </c>
      <c r="O65" s="27">
        <v>128060</v>
      </c>
    </row>
    <row r="66" spans="1:15" ht="40.049999999999997" customHeight="1" x14ac:dyDescent="0.2">
      <c r="A66" s="399" t="s">
        <v>1</v>
      </c>
      <c r="B66" s="410" t="s">
        <v>70</v>
      </c>
      <c r="C66" s="411" t="s">
        <v>536</v>
      </c>
      <c r="D66" s="522" t="s">
        <v>1234</v>
      </c>
      <c r="E66" s="523"/>
      <c r="F66" s="186">
        <v>3900</v>
      </c>
      <c r="G66" s="186">
        <v>1289</v>
      </c>
      <c r="H66" s="186">
        <v>725</v>
      </c>
      <c r="I66" s="186">
        <v>674</v>
      </c>
      <c r="J66" s="186">
        <v>0</v>
      </c>
      <c r="K66" s="186">
        <v>0</v>
      </c>
      <c r="L66" s="205" t="s">
        <v>827</v>
      </c>
      <c r="M66" s="188">
        <v>51</v>
      </c>
      <c r="N66" s="186">
        <v>0</v>
      </c>
      <c r="O66" s="186">
        <v>564</v>
      </c>
    </row>
    <row r="67" spans="1:15" ht="27" customHeight="1" x14ac:dyDescent="0.2">
      <c r="A67" s="245"/>
      <c r="B67" s="264"/>
      <c r="C67" s="305"/>
      <c r="D67" s="383" t="s">
        <v>802</v>
      </c>
      <c r="E67" s="384"/>
      <c r="F67" s="33">
        <v>6500</v>
      </c>
      <c r="G67" s="33">
        <v>2400</v>
      </c>
      <c r="H67" s="33">
        <v>2069</v>
      </c>
      <c r="I67" s="33">
        <v>1706</v>
      </c>
      <c r="J67" s="33">
        <v>0</v>
      </c>
      <c r="K67" s="33">
        <v>0</v>
      </c>
      <c r="L67" s="154"/>
      <c r="M67" s="35">
        <v>0</v>
      </c>
      <c r="N67" s="33">
        <v>363</v>
      </c>
      <c r="O67" s="33">
        <v>331</v>
      </c>
    </row>
    <row r="68" spans="1:15" ht="19.95" customHeight="1" x14ac:dyDescent="0.2">
      <c r="A68" s="246"/>
      <c r="B68" s="302" t="s">
        <v>101</v>
      </c>
      <c r="C68" s="310" t="s">
        <v>1130</v>
      </c>
      <c r="D68" s="314" t="s">
        <v>1131</v>
      </c>
      <c r="E68" s="315"/>
      <c r="F68" s="282">
        <v>36278</v>
      </c>
      <c r="G68" s="282">
        <v>36278</v>
      </c>
      <c r="H68" s="282">
        <v>17162</v>
      </c>
      <c r="I68" s="282">
        <v>17156</v>
      </c>
      <c r="J68" s="282">
        <v>0</v>
      </c>
      <c r="K68" s="282">
        <v>0</v>
      </c>
      <c r="L68" s="283" t="s">
        <v>257</v>
      </c>
      <c r="M68" s="281">
        <v>6</v>
      </c>
      <c r="N68" s="282">
        <v>0</v>
      </c>
      <c r="O68" s="282">
        <v>19116</v>
      </c>
    </row>
    <row r="69" spans="1:15" ht="19.95" customHeight="1" x14ac:dyDescent="0.2">
      <c r="A69" s="247"/>
      <c r="B69" s="303"/>
      <c r="C69" s="305"/>
      <c r="D69" s="316"/>
      <c r="E69" s="317"/>
      <c r="F69" s="279"/>
      <c r="G69" s="279"/>
      <c r="H69" s="279"/>
      <c r="I69" s="279"/>
      <c r="J69" s="279"/>
      <c r="K69" s="279"/>
      <c r="L69" s="275"/>
      <c r="M69" s="277"/>
      <c r="N69" s="279"/>
      <c r="O69" s="279"/>
    </row>
    <row r="70" spans="1:15" ht="40.049999999999997" customHeight="1" x14ac:dyDescent="0.2">
      <c r="A70" s="517"/>
      <c r="B70" s="263" t="s">
        <v>397</v>
      </c>
      <c r="C70" s="304" t="s">
        <v>803</v>
      </c>
      <c r="D70" s="412" t="s">
        <v>1180</v>
      </c>
      <c r="E70" s="413"/>
      <c r="F70" s="24">
        <v>0</v>
      </c>
      <c r="G70" s="24">
        <v>7500</v>
      </c>
      <c r="H70" s="24">
        <v>5800</v>
      </c>
      <c r="I70" s="24">
        <v>5800</v>
      </c>
      <c r="J70" s="24">
        <v>0</v>
      </c>
      <c r="K70" s="24">
        <v>0</v>
      </c>
      <c r="L70" s="46"/>
      <c r="M70" s="26">
        <v>0</v>
      </c>
      <c r="N70" s="24">
        <v>0</v>
      </c>
      <c r="O70" s="24">
        <v>1700</v>
      </c>
    </row>
    <row r="71" spans="1:15" ht="27" customHeight="1" x14ac:dyDescent="0.2">
      <c r="A71" s="517"/>
      <c r="B71" s="264"/>
      <c r="C71" s="305"/>
      <c r="D71" s="383" t="s">
        <v>804</v>
      </c>
      <c r="E71" s="384"/>
      <c r="F71" s="27">
        <v>0</v>
      </c>
      <c r="G71" s="27">
        <v>13000</v>
      </c>
      <c r="H71" s="27">
        <v>12000</v>
      </c>
      <c r="I71" s="27">
        <v>6300</v>
      </c>
      <c r="J71" s="27">
        <v>5700</v>
      </c>
      <c r="K71" s="27">
        <v>0</v>
      </c>
      <c r="L71" s="47"/>
      <c r="M71" s="29">
        <v>0</v>
      </c>
      <c r="N71" s="27">
        <v>0</v>
      </c>
      <c r="O71" s="27">
        <v>1000</v>
      </c>
    </row>
    <row r="72" spans="1:15" ht="27" customHeight="1" x14ac:dyDescent="0.2">
      <c r="A72" s="517"/>
      <c r="B72" s="263" t="s">
        <v>397</v>
      </c>
      <c r="C72" s="304" t="s">
        <v>805</v>
      </c>
      <c r="D72" s="416" t="s">
        <v>539</v>
      </c>
      <c r="E72" s="417"/>
      <c r="F72" s="24">
        <v>0</v>
      </c>
      <c r="G72" s="24">
        <v>4392</v>
      </c>
      <c r="H72" s="24">
        <v>2944</v>
      </c>
      <c r="I72" s="24">
        <v>0</v>
      </c>
      <c r="J72" s="24">
        <v>2944</v>
      </c>
      <c r="K72" s="24">
        <v>0</v>
      </c>
      <c r="L72" s="46"/>
      <c r="M72" s="26">
        <v>0</v>
      </c>
      <c r="N72" s="24">
        <v>0</v>
      </c>
      <c r="O72" s="24">
        <v>1448</v>
      </c>
    </row>
    <row r="73" spans="1:15" ht="27" customHeight="1" x14ac:dyDescent="0.2">
      <c r="A73" s="517"/>
      <c r="B73" s="264"/>
      <c r="C73" s="305"/>
      <c r="D73" s="383"/>
      <c r="E73" s="384"/>
      <c r="F73" s="27">
        <v>0</v>
      </c>
      <c r="G73" s="27">
        <v>16669</v>
      </c>
      <c r="H73" s="27">
        <v>2848</v>
      </c>
      <c r="I73" s="27">
        <v>0</v>
      </c>
      <c r="J73" s="27">
        <v>2848</v>
      </c>
      <c r="K73" s="27">
        <v>0</v>
      </c>
      <c r="L73" s="47"/>
      <c r="M73" s="29">
        <v>0</v>
      </c>
      <c r="N73" s="27">
        <v>0</v>
      </c>
      <c r="O73" s="27">
        <v>13821</v>
      </c>
    </row>
    <row r="74" spans="1:15" ht="27" customHeight="1" x14ac:dyDescent="0.2">
      <c r="A74" s="247" t="s">
        <v>71</v>
      </c>
      <c r="B74" s="302" t="s">
        <v>102</v>
      </c>
      <c r="C74" s="310" t="s">
        <v>806</v>
      </c>
      <c r="D74" s="314" t="s">
        <v>1252</v>
      </c>
      <c r="E74" s="315"/>
      <c r="F74" s="282">
        <v>0</v>
      </c>
      <c r="G74" s="282">
        <v>30995</v>
      </c>
      <c r="H74" s="282">
        <v>30934</v>
      </c>
      <c r="I74" s="282">
        <v>30929</v>
      </c>
      <c r="J74" s="282">
        <v>0</v>
      </c>
      <c r="K74" s="282">
        <v>0</v>
      </c>
      <c r="L74" s="283" t="s">
        <v>257</v>
      </c>
      <c r="M74" s="281">
        <v>4</v>
      </c>
      <c r="N74" s="282">
        <v>1</v>
      </c>
      <c r="O74" s="282">
        <v>61</v>
      </c>
    </row>
    <row r="75" spans="1:15" ht="27" customHeight="1" x14ac:dyDescent="0.2">
      <c r="A75" s="245"/>
      <c r="B75" s="303"/>
      <c r="C75" s="305"/>
      <c r="D75" s="316"/>
      <c r="E75" s="317"/>
      <c r="F75" s="279"/>
      <c r="G75" s="279"/>
      <c r="H75" s="279"/>
      <c r="I75" s="279"/>
      <c r="J75" s="279"/>
      <c r="K75" s="279"/>
      <c r="L75" s="275"/>
      <c r="M75" s="277"/>
      <c r="N75" s="279"/>
      <c r="O75" s="279"/>
    </row>
    <row r="76" spans="1:15" ht="19.95" customHeight="1" x14ac:dyDescent="0.2">
      <c r="A76" s="245"/>
      <c r="B76" s="302" t="s">
        <v>102</v>
      </c>
      <c r="C76" s="310" t="s">
        <v>825</v>
      </c>
      <c r="D76" s="314" t="s">
        <v>1253</v>
      </c>
      <c r="E76" s="315"/>
      <c r="F76" s="282">
        <v>0</v>
      </c>
      <c r="G76" s="282">
        <v>2564</v>
      </c>
      <c r="H76" s="282">
        <v>1669</v>
      </c>
      <c r="I76" s="282">
        <v>1669</v>
      </c>
      <c r="J76" s="282">
        <v>0</v>
      </c>
      <c r="K76" s="282">
        <v>0</v>
      </c>
      <c r="L76" s="283"/>
      <c r="M76" s="281">
        <v>0</v>
      </c>
      <c r="N76" s="282">
        <v>0</v>
      </c>
      <c r="O76" s="282">
        <v>895</v>
      </c>
    </row>
    <row r="77" spans="1:15" ht="19.95" customHeight="1" x14ac:dyDescent="0.2">
      <c r="A77" s="246"/>
      <c r="B77" s="303"/>
      <c r="C77" s="305"/>
      <c r="D77" s="316"/>
      <c r="E77" s="317"/>
      <c r="F77" s="279"/>
      <c r="G77" s="279"/>
      <c r="H77" s="279"/>
      <c r="I77" s="279"/>
      <c r="J77" s="279"/>
      <c r="K77" s="279"/>
      <c r="L77" s="275"/>
      <c r="M77" s="277"/>
      <c r="N77" s="279"/>
      <c r="O77" s="279"/>
    </row>
    <row r="78" spans="1:15" ht="54" customHeight="1" x14ac:dyDescent="0.2">
      <c r="A78" s="399" t="s">
        <v>396</v>
      </c>
      <c r="B78" s="267" t="s">
        <v>467</v>
      </c>
      <c r="C78" s="270" t="s">
        <v>532</v>
      </c>
      <c r="D78" s="253" t="s">
        <v>960</v>
      </c>
      <c r="E78" s="254"/>
      <c r="F78" s="24">
        <v>5000</v>
      </c>
      <c r="G78" s="24">
        <v>1460</v>
      </c>
      <c r="H78" s="24">
        <v>1460</v>
      </c>
      <c r="I78" s="24">
        <v>1310</v>
      </c>
      <c r="J78" s="24">
        <v>0</v>
      </c>
      <c r="K78" s="24">
        <v>0</v>
      </c>
      <c r="L78" s="46" t="s">
        <v>827</v>
      </c>
      <c r="M78" s="26">
        <v>150</v>
      </c>
      <c r="N78" s="24">
        <v>0</v>
      </c>
      <c r="O78" s="24">
        <v>0</v>
      </c>
    </row>
    <row r="79" spans="1:15" ht="27" customHeight="1" x14ac:dyDescent="0.2">
      <c r="A79" s="247"/>
      <c r="B79" s="268"/>
      <c r="C79" s="271"/>
      <c r="D79" s="259" t="s">
        <v>961</v>
      </c>
      <c r="E79" s="260"/>
      <c r="F79" s="27">
        <v>15000</v>
      </c>
      <c r="G79" s="27">
        <v>15000</v>
      </c>
      <c r="H79" s="27">
        <v>14930</v>
      </c>
      <c r="I79" s="27">
        <v>13930</v>
      </c>
      <c r="J79" s="27">
        <v>0</v>
      </c>
      <c r="K79" s="27">
        <v>0</v>
      </c>
      <c r="L79" s="47"/>
      <c r="M79" s="29">
        <v>0</v>
      </c>
      <c r="N79" s="27">
        <v>1000</v>
      </c>
      <c r="O79" s="27">
        <v>70</v>
      </c>
    </row>
    <row r="80" spans="1:15" ht="79.95" customHeight="1" x14ac:dyDescent="0.15">
      <c r="A80" s="246"/>
      <c r="B80" s="302" t="s">
        <v>432</v>
      </c>
      <c r="C80" s="270" t="s">
        <v>468</v>
      </c>
      <c r="D80" s="253" t="s">
        <v>1177</v>
      </c>
      <c r="E80" s="254"/>
      <c r="F80" s="251">
        <v>1357793</v>
      </c>
      <c r="G80" s="251">
        <v>2061023</v>
      </c>
      <c r="H80" s="251">
        <v>1752609</v>
      </c>
      <c r="I80" s="251">
        <v>674392</v>
      </c>
      <c r="J80" s="251">
        <v>0</v>
      </c>
      <c r="K80" s="251">
        <v>0</v>
      </c>
      <c r="L80" s="76" t="s">
        <v>113</v>
      </c>
      <c r="M80" s="77">
        <v>1</v>
      </c>
      <c r="N80" s="251">
        <v>965</v>
      </c>
      <c r="O80" s="251">
        <v>308414</v>
      </c>
    </row>
    <row r="81" spans="1:15" ht="19.95" customHeight="1" x14ac:dyDescent="0.2">
      <c r="A81" s="245"/>
      <c r="B81" s="308"/>
      <c r="C81" s="309"/>
      <c r="D81" s="261"/>
      <c r="E81" s="262"/>
      <c r="F81" s="285"/>
      <c r="G81" s="285"/>
      <c r="H81" s="285"/>
      <c r="I81" s="285"/>
      <c r="J81" s="285"/>
      <c r="K81" s="285"/>
      <c r="L81" s="99" t="s">
        <v>111</v>
      </c>
      <c r="M81" s="72">
        <v>54251</v>
      </c>
      <c r="N81" s="285"/>
      <c r="O81" s="285"/>
    </row>
    <row r="82" spans="1:15" ht="79.95" customHeight="1" x14ac:dyDescent="0.2">
      <c r="A82" s="245"/>
      <c r="B82" s="308"/>
      <c r="C82" s="309"/>
      <c r="D82" s="261"/>
      <c r="E82" s="262"/>
      <c r="F82" s="285"/>
      <c r="G82" s="285"/>
      <c r="H82" s="285"/>
      <c r="I82" s="285"/>
      <c r="J82" s="285"/>
      <c r="K82" s="285"/>
      <c r="L82" s="148" t="s">
        <v>109</v>
      </c>
      <c r="M82" s="59">
        <v>1023000</v>
      </c>
      <c r="N82" s="285"/>
      <c r="O82" s="285"/>
    </row>
    <row r="83" spans="1:15" ht="69" customHeight="1" x14ac:dyDescent="0.15">
      <c r="A83" s="36"/>
      <c r="B83" s="308"/>
      <c r="C83" s="309"/>
      <c r="D83" s="300" t="s">
        <v>560</v>
      </c>
      <c r="E83" s="301"/>
      <c r="F83" s="257">
        <v>1659700</v>
      </c>
      <c r="G83" s="257">
        <v>1327440</v>
      </c>
      <c r="H83" s="257">
        <v>1258444</v>
      </c>
      <c r="I83" s="257">
        <v>193847</v>
      </c>
      <c r="J83" s="257">
        <v>0</v>
      </c>
      <c r="K83" s="257">
        <v>0</v>
      </c>
      <c r="L83" s="80" t="s">
        <v>9</v>
      </c>
      <c r="M83" s="61">
        <v>34174</v>
      </c>
      <c r="N83" s="257">
        <v>10383</v>
      </c>
      <c r="O83" s="257">
        <v>68996</v>
      </c>
    </row>
    <row r="84" spans="1:15" ht="69" customHeight="1" x14ac:dyDescent="0.2">
      <c r="A84" s="36"/>
      <c r="B84" s="308"/>
      <c r="C84" s="309"/>
      <c r="D84" s="261"/>
      <c r="E84" s="262"/>
      <c r="F84" s="293"/>
      <c r="G84" s="293"/>
      <c r="H84" s="293"/>
      <c r="I84" s="293"/>
      <c r="J84" s="293"/>
      <c r="K84" s="293"/>
      <c r="L84" s="206" t="s">
        <v>6</v>
      </c>
      <c r="M84" s="104">
        <v>1020040</v>
      </c>
      <c r="N84" s="293"/>
      <c r="O84" s="293"/>
    </row>
    <row r="85" spans="1:15" ht="40.049999999999997" customHeight="1" x14ac:dyDescent="0.2">
      <c r="A85" s="51"/>
      <c r="B85" s="303"/>
      <c r="C85" s="271"/>
      <c r="D85" s="255" t="s">
        <v>807</v>
      </c>
      <c r="E85" s="256"/>
      <c r="F85" s="33">
        <v>0</v>
      </c>
      <c r="G85" s="33">
        <v>45813</v>
      </c>
      <c r="H85" s="33">
        <v>39821</v>
      </c>
      <c r="I85" s="33">
        <v>33978</v>
      </c>
      <c r="J85" s="33">
        <v>0</v>
      </c>
      <c r="K85" s="33">
        <v>0</v>
      </c>
      <c r="L85" s="154"/>
      <c r="M85" s="35">
        <v>0</v>
      </c>
      <c r="N85" s="33">
        <v>5843</v>
      </c>
      <c r="O85" s="33">
        <v>5992</v>
      </c>
    </row>
    <row r="86" spans="1:15" ht="27" customHeight="1" x14ac:dyDescent="0.2">
      <c r="A86" s="399" t="s">
        <v>7</v>
      </c>
      <c r="B86" s="267" t="s">
        <v>432</v>
      </c>
      <c r="C86" s="270" t="s">
        <v>808</v>
      </c>
      <c r="D86" s="272" t="s">
        <v>965</v>
      </c>
      <c r="E86" s="273"/>
      <c r="F86" s="24">
        <v>2000</v>
      </c>
      <c r="G86" s="24">
        <v>3800</v>
      </c>
      <c r="H86" s="37">
        <v>3400</v>
      </c>
      <c r="I86" s="37">
        <v>3200</v>
      </c>
      <c r="J86" s="37">
        <v>0</v>
      </c>
      <c r="K86" s="37">
        <v>0</v>
      </c>
      <c r="L86" s="41" t="s">
        <v>111</v>
      </c>
      <c r="M86" s="39">
        <v>164</v>
      </c>
      <c r="N86" s="37">
        <v>36</v>
      </c>
      <c r="O86" s="37">
        <v>400</v>
      </c>
    </row>
    <row r="87" spans="1:15" ht="27" customHeight="1" x14ac:dyDescent="0.2">
      <c r="A87" s="247"/>
      <c r="B87" s="268"/>
      <c r="C87" s="271"/>
      <c r="D87" s="255" t="s">
        <v>966</v>
      </c>
      <c r="E87" s="256"/>
      <c r="F87" s="27">
        <v>6000</v>
      </c>
      <c r="G87" s="27">
        <v>6000</v>
      </c>
      <c r="H87" s="27">
        <v>400</v>
      </c>
      <c r="I87" s="27">
        <v>400</v>
      </c>
      <c r="J87" s="27">
        <v>0</v>
      </c>
      <c r="K87" s="27">
        <v>0</v>
      </c>
      <c r="L87" s="47"/>
      <c r="M87" s="29">
        <v>0</v>
      </c>
      <c r="N87" s="27">
        <v>0</v>
      </c>
      <c r="O87" s="27">
        <v>5600</v>
      </c>
    </row>
    <row r="88" spans="1:15" ht="27" customHeight="1" x14ac:dyDescent="0.2">
      <c r="A88" s="36"/>
      <c r="B88" s="267" t="s">
        <v>77</v>
      </c>
      <c r="C88" s="310" t="s">
        <v>953</v>
      </c>
      <c r="D88" s="253" t="s">
        <v>954</v>
      </c>
      <c r="E88" s="254"/>
      <c r="F88" s="282">
        <v>30000</v>
      </c>
      <c r="G88" s="282">
        <v>30000</v>
      </c>
      <c r="H88" s="282">
        <v>29518</v>
      </c>
      <c r="I88" s="282">
        <v>29500</v>
      </c>
      <c r="J88" s="282">
        <v>0</v>
      </c>
      <c r="K88" s="282">
        <v>0</v>
      </c>
      <c r="L88" s="283"/>
      <c r="M88" s="281">
        <v>0</v>
      </c>
      <c r="N88" s="282">
        <v>18</v>
      </c>
      <c r="O88" s="282">
        <v>482</v>
      </c>
    </row>
    <row r="89" spans="1:15" ht="27" customHeight="1" x14ac:dyDescent="0.2">
      <c r="A89" s="36"/>
      <c r="B89" s="268"/>
      <c r="C89" s="305"/>
      <c r="D89" s="255"/>
      <c r="E89" s="256"/>
      <c r="F89" s="279"/>
      <c r="G89" s="279"/>
      <c r="H89" s="279"/>
      <c r="I89" s="279"/>
      <c r="J89" s="279"/>
      <c r="K89" s="279"/>
      <c r="L89" s="275"/>
      <c r="M89" s="277"/>
      <c r="N89" s="279"/>
      <c r="O89" s="279"/>
    </row>
    <row r="90" spans="1:15" ht="40.049999999999997" customHeight="1" x14ac:dyDescent="0.2">
      <c r="A90" s="51"/>
      <c r="B90" s="592" t="s">
        <v>432</v>
      </c>
      <c r="C90" s="593" t="s">
        <v>438</v>
      </c>
      <c r="D90" s="500" t="s">
        <v>969</v>
      </c>
      <c r="E90" s="501"/>
      <c r="F90" s="186">
        <v>2195</v>
      </c>
      <c r="G90" s="186">
        <v>2195</v>
      </c>
      <c r="H90" s="186">
        <v>983</v>
      </c>
      <c r="I90" s="186">
        <v>983</v>
      </c>
      <c r="J90" s="186">
        <v>0</v>
      </c>
      <c r="K90" s="186">
        <v>0</v>
      </c>
      <c r="L90" s="205"/>
      <c r="M90" s="188">
        <v>0</v>
      </c>
      <c r="N90" s="186">
        <v>0</v>
      </c>
      <c r="O90" s="186">
        <v>1212</v>
      </c>
    </row>
    <row r="91" spans="1:15" ht="27" customHeight="1" x14ac:dyDescent="0.2">
      <c r="A91" s="36"/>
      <c r="B91" s="268"/>
      <c r="C91" s="271"/>
      <c r="D91" s="255" t="s">
        <v>809</v>
      </c>
      <c r="E91" s="256"/>
      <c r="F91" s="33">
        <v>195</v>
      </c>
      <c r="G91" s="33">
        <v>195</v>
      </c>
      <c r="H91" s="33">
        <v>0</v>
      </c>
      <c r="I91" s="33">
        <v>0</v>
      </c>
      <c r="J91" s="33">
        <v>0</v>
      </c>
      <c r="K91" s="33">
        <v>0</v>
      </c>
      <c r="L91" s="154"/>
      <c r="M91" s="35">
        <v>0</v>
      </c>
      <c r="N91" s="33">
        <v>0</v>
      </c>
      <c r="O91" s="33">
        <v>195</v>
      </c>
    </row>
    <row r="92" spans="1:15" ht="54" customHeight="1" x14ac:dyDescent="0.2">
      <c r="A92" s="36"/>
      <c r="B92" s="267" t="s">
        <v>432</v>
      </c>
      <c r="C92" s="270" t="s">
        <v>469</v>
      </c>
      <c r="D92" s="253" t="s">
        <v>967</v>
      </c>
      <c r="E92" s="254"/>
      <c r="F92" s="24">
        <v>10000</v>
      </c>
      <c r="G92" s="24">
        <v>5640</v>
      </c>
      <c r="H92" s="24">
        <v>2668</v>
      </c>
      <c r="I92" s="24">
        <v>600</v>
      </c>
      <c r="J92" s="24">
        <v>0</v>
      </c>
      <c r="K92" s="24">
        <v>0</v>
      </c>
      <c r="L92" s="46" t="s">
        <v>111</v>
      </c>
      <c r="M92" s="26">
        <v>2068</v>
      </c>
      <c r="N92" s="24">
        <v>0</v>
      </c>
      <c r="O92" s="24">
        <v>2972</v>
      </c>
    </row>
    <row r="93" spans="1:15" ht="40.049999999999997" customHeight="1" x14ac:dyDescent="0.2">
      <c r="A93" s="36"/>
      <c r="B93" s="268"/>
      <c r="C93" s="271"/>
      <c r="D93" s="259" t="s">
        <v>968</v>
      </c>
      <c r="E93" s="260"/>
      <c r="F93" s="27">
        <v>56200</v>
      </c>
      <c r="G93" s="27">
        <v>56200</v>
      </c>
      <c r="H93" s="27">
        <v>9060</v>
      </c>
      <c r="I93" s="27">
        <v>7407</v>
      </c>
      <c r="J93" s="27">
        <v>0</v>
      </c>
      <c r="K93" s="27">
        <v>0</v>
      </c>
      <c r="L93" s="47"/>
      <c r="M93" s="29">
        <v>0</v>
      </c>
      <c r="N93" s="27">
        <v>1653</v>
      </c>
      <c r="O93" s="27">
        <v>47140</v>
      </c>
    </row>
    <row r="94" spans="1:15" ht="30" customHeight="1" x14ac:dyDescent="0.2">
      <c r="A94" s="36"/>
      <c r="B94" s="267" t="s">
        <v>432</v>
      </c>
      <c r="C94" s="270" t="s">
        <v>810</v>
      </c>
      <c r="D94" s="286" t="s">
        <v>535</v>
      </c>
      <c r="E94" s="287"/>
      <c r="F94" s="24">
        <v>0</v>
      </c>
      <c r="G94" s="24">
        <v>5000</v>
      </c>
      <c r="H94" s="24">
        <v>4757</v>
      </c>
      <c r="I94" s="24">
        <v>4757</v>
      </c>
      <c r="J94" s="24">
        <v>0</v>
      </c>
      <c r="K94" s="24">
        <v>0</v>
      </c>
      <c r="L94" s="46"/>
      <c r="M94" s="26">
        <v>0</v>
      </c>
      <c r="N94" s="24">
        <v>0</v>
      </c>
      <c r="O94" s="24">
        <v>243</v>
      </c>
    </row>
    <row r="95" spans="1:15" ht="30" customHeight="1" x14ac:dyDescent="0.2">
      <c r="A95" s="36"/>
      <c r="B95" s="268"/>
      <c r="C95" s="271"/>
      <c r="D95" s="316"/>
      <c r="E95" s="317"/>
      <c r="F95" s="27">
        <v>0</v>
      </c>
      <c r="G95" s="27">
        <v>11300</v>
      </c>
      <c r="H95" s="27">
        <v>11299</v>
      </c>
      <c r="I95" s="27">
        <v>0</v>
      </c>
      <c r="J95" s="27">
        <v>0</v>
      </c>
      <c r="K95" s="27">
        <v>0</v>
      </c>
      <c r="L95" s="47"/>
      <c r="M95" s="29">
        <v>0</v>
      </c>
      <c r="N95" s="27">
        <v>11299</v>
      </c>
      <c r="O95" s="27">
        <v>1</v>
      </c>
    </row>
    <row r="96" spans="1:15" ht="34.799999999999997" customHeight="1" x14ac:dyDescent="0.2">
      <c r="A96" s="36"/>
      <c r="B96" s="267" t="s">
        <v>811</v>
      </c>
      <c r="C96" s="310" t="s">
        <v>812</v>
      </c>
      <c r="D96" s="314" t="s">
        <v>1248</v>
      </c>
      <c r="E96" s="315"/>
      <c r="F96" s="282">
        <v>0</v>
      </c>
      <c r="G96" s="282">
        <v>1000</v>
      </c>
      <c r="H96" s="282">
        <v>1000</v>
      </c>
      <c r="I96" s="282">
        <v>1000</v>
      </c>
      <c r="J96" s="282">
        <v>0</v>
      </c>
      <c r="K96" s="282">
        <v>0</v>
      </c>
      <c r="L96" s="283"/>
      <c r="M96" s="281">
        <v>0</v>
      </c>
      <c r="N96" s="282">
        <v>0</v>
      </c>
      <c r="O96" s="282">
        <v>0</v>
      </c>
    </row>
    <row r="97" spans="1:15" ht="34.799999999999997" customHeight="1" x14ac:dyDescent="0.2">
      <c r="A97" s="36"/>
      <c r="B97" s="268"/>
      <c r="C97" s="305"/>
      <c r="D97" s="316"/>
      <c r="E97" s="317"/>
      <c r="F97" s="279"/>
      <c r="G97" s="279"/>
      <c r="H97" s="279"/>
      <c r="I97" s="279"/>
      <c r="J97" s="279"/>
      <c r="K97" s="279"/>
      <c r="L97" s="275"/>
      <c r="M97" s="277"/>
      <c r="N97" s="279"/>
      <c r="O97" s="279"/>
    </row>
    <row r="98" spans="1:15" ht="27" customHeight="1" x14ac:dyDescent="0.2">
      <c r="A98" s="36"/>
      <c r="B98" s="267" t="s">
        <v>811</v>
      </c>
      <c r="C98" s="310" t="s">
        <v>1150</v>
      </c>
      <c r="D98" s="314" t="s">
        <v>1249</v>
      </c>
      <c r="E98" s="315"/>
      <c r="F98" s="282">
        <v>0</v>
      </c>
      <c r="G98" s="282">
        <v>4441</v>
      </c>
      <c r="H98" s="282">
        <v>4441</v>
      </c>
      <c r="I98" s="282">
        <v>4441</v>
      </c>
      <c r="J98" s="282">
        <v>0</v>
      </c>
      <c r="K98" s="282">
        <v>0</v>
      </c>
      <c r="L98" s="283"/>
      <c r="M98" s="281">
        <v>0</v>
      </c>
      <c r="N98" s="282">
        <v>0</v>
      </c>
      <c r="O98" s="282">
        <v>0</v>
      </c>
    </row>
    <row r="99" spans="1:15" ht="27" customHeight="1" x14ac:dyDescent="0.2">
      <c r="A99" s="51"/>
      <c r="B99" s="268"/>
      <c r="C99" s="305"/>
      <c r="D99" s="316"/>
      <c r="E99" s="317"/>
      <c r="F99" s="279"/>
      <c r="G99" s="279"/>
      <c r="H99" s="279"/>
      <c r="I99" s="279"/>
      <c r="J99" s="279"/>
      <c r="K99" s="279"/>
      <c r="L99" s="275"/>
      <c r="M99" s="277"/>
      <c r="N99" s="279"/>
      <c r="O99" s="279"/>
    </row>
    <row r="100" spans="1:15" ht="27" customHeight="1" x14ac:dyDescent="0.2">
      <c r="A100" s="269" t="s">
        <v>399</v>
      </c>
      <c r="B100" s="263" t="s">
        <v>226</v>
      </c>
      <c r="C100" s="304" t="s">
        <v>470</v>
      </c>
      <c r="D100" s="416" t="s">
        <v>402</v>
      </c>
      <c r="E100" s="417"/>
      <c r="F100" s="24">
        <v>807</v>
      </c>
      <c r="G100" s="24">
        <v>807</v>
      </c>
      <c r="H100" s="24">
        <v>310</v>
      </c>
      <c r="I100" s="24">
        <v>310</v>
      </c>
      <c r="J100" s="24">
        <v>0</v>
      </c>
      <c r="K100" s="24">
        <v>0</v>
      </c>
      <c r="L100" s="46"/>
      <c r="M100" s="26">
        <v>0</v>
      </c>
      <c r="N100" s="24">
        <v>0</v>
      </c>
      <c r="O100" s="24">
        <v>497</v>
      </c>
    </row>
    <row r="101" spans="1:15" ht="27" customHeight="1" x14ac:dyDescent="0.2">
      <c r="A101" s="249"/>
      <c r="B101" s="264"/>
      <c r="C101" s="305"/>
      <c r="D101" s="383"/>
      <c r="E101" s="384"/>
      <c r="F101" s="27">
        <v>1500</v>
      </c>
      <c r="G101" s="27">
        <v>1500</v>
      </c>
      <c r="H101" s="27">
        <v>989</v>
      </c>
      <c r="I101" s="27">
        <v>307</v>
      </c>
      <c r="J101" s="27">
        <v>0</v>
      </c>
      <c r="K101" s="27">
        <v>0</v>
      </c>
      <c r="L101" s="47"/>
      <c r="M101" s="29">
        <v>0</v>
      </c>
      <c r="N101" s="27">
        <v>682</v>
      </c>
      <c r="O101" s="27">
        <v>511</v>
      </c>
    </row>
    <row r="102" spans="1:15" ht="19.95" customHeight="1" x14ac:dyDescent="0.2">
      <c r="A102" s="246"/>
      <c r="B102" s="263" t="s">
        <v>226</v>
      </c>
      <c r="C102" s="310" t="s">
        <v>1052</v>
      </c>
      <c r="D102" s="253" t="s">
        <v>1051</v>
      </c>
      <c r="E102" s="254"/>
      <c r="F102" s="282">
        <v>28300</v>
      </c>
      <c r="G102" s="282">
        <v>28300</v>
      </c>
      <c r="H102" s="282">
        <v>19353</v>
      </c>
      <c r="I102" s="282">
        <v>19353</v>
      </c>
      <c r="J102" s="282">
        <v>0</v>
      </c>
      <c r="K102" s="282">
        <v>0</v>
      </c>
      <c r="L102" s="283"/>
      <c r="M102" s="281">
        <v>0</v>
      </c>
      <c r="N102" s="282">
        <v>0</v>
      </c>
      <c r="O102" s="282">
        <v>8947</v>
      </c>
    </row>
    <row r="103" spans="1:15" ht="19.95" customHeight="1" x14ac:dyDescent="0.2">
      <c r="A103" s="247"/>
      <c r="B103" s="264"/>
      <c r="C103" s="305"/>
      <c r="D103" s="255"/>
      <c r="E103" s="256"/>
      <c r="F103" s="279"/>
      <c r="G103" s="279"/>
      <c r="H103" s="279"/>
      <c r="I103" s="279"/>
      <c r="J103" s="279"/>
      <c r="K103" s="279"/>
      <c r="L103" s="275"/>
      <c r="M103" s="277"/>
      <c r="N103" s="279"/>
      <c r="O103" s="279"/>
    </row>
    <row r="104" spans="1:15" ht="39.9" customHeight="1" x14ac:dyDescent="0.2">
      <c r="A104" s="248"/>
      <c r="B104" s="263" t="s">
        <v>813</v>
      </c>
      <c r="C104" s="304" t="s">
        <v>447</v>
      </c>
      <c r="D104" s="326" t="s">
        <v>1250</v>
      </c>
      <c r="E104" s="327"/>
      <c r="F104" s="24">
        <v>54153</v>
      </c>
      <c r="G104" s="24">
        <v>38815</v>
      </c>
      <c r="H104" s="24">
        <v>38610</v>
      </c>
      <c r="I104" s="24">
        <v>0</v>
      </c>
      <c r="J104" s="24">
        <v>0</v>
      </c>
      <c r="K104" s="24">
        <v>35400</v>
      </c>
      <c r="L104" s="46"/>
      <c r="M104" s="26">
        <v>0</v>
      </c>
      <c r="N104" s="24">
        <v>3210</v>
      </c>
      <c r="O104" s="24">
        <v>205</v>
      </c>
    </row>
    <row r="105" spans="1:15" ht="39.9" customHeight="1" x14ac:dyDescent="0.2">
      <c r="A105" s="249"/>
      <c r="B105" s="264"/>
      <c r="C105" s="305"/>
      <c r="D105" s="255" t="s">
        <v>814</v>
      </c>
      <c r="E105" s="256"/>
      <c r="F105" s="27">
        <v>3273</v>
      </c>
      <c r="G105" s="27">
        <v>3638</v>
      </c>
      <c r="H105" s="27">
        <v>3315</v>
      </c>
      <c r="I105" s="27">
        <v>0</v>
      </c>
      <c r="J105" s="27">
        <v>0</v>
      </c>
      <c r="K105" s="27">
        <v>0</v>
      </c>
      <c r="L105" s="47"/>
      <c r="M105" s="29">
        <v>0</v>
      </c>
      <c r="N105" s="27">
        <v>3315</v>
      </c>
      <c r="O105" s="27">
        <v>323</v>
      </c>
    </row>
    <row r="106" spans="1:15" ht="31.95" customHeight="1" x14ac:dyDescent="0.2">
      <c r="A106" s="247" t="s">
        <v>471</v>
      </c>
      <c r="B106" s="263" t="s">
        <v>98</v>
      </c>
      <c r="C106" s="304" t="s">
        <v>815</v>
      </c>
      <c r="D106" s="416" t="s">
        <v>1282</v>
      </c>
      <c r="E106" s="417"/>
      <c r="F106" s="251">
        <v>0</v>
      </c>
      <c r="G106" s="251">
        <v>950</v>
      </c>
      <c r="H106" s="251">
        <v>243</v>
      </c>
      <c r="I106" s="251">
        <v>127</v>
      </c>
      <c r="J106" s="251">
        <v>0</v>
      </c>
      <c r="K106" s="251">
        <v>0</v>
      </c>
      <c r="L106" s="283"/>
      <c r="M106" s="291">
        <v>0</v>
      </c>
      <c r="N106" s="251">
        <v>116</v>
      </c>
      <c r="O106" s="251">
        <v>707</v>
      </c>
    </row>
    <row r="107" spans="1:15" ht="31.95" customHeight="1" x14ac:dyDescent="0.2">
      <c r="A107" s="246"/>
      <c r="B107" s="264"/>
      <c r="C107" s="305"/>
      <c r="D107" s="383"/>
      <c r="E107" s="384"/>
      <c r="F107" s="284"/>
      <c r="G107" s="284"/>
      <c r="H107" s="284"/>
      <c r="I107" s="284"/>
      <c r="J107" s="284"/>
      <c r="K107" s="284"/>
      <c r="L107" s="275"/>
      <c r="M107" s="292"/>
      <c r="N107" s="284"/>
      <c r="O107" s="284"/>
    </row>
    <row r="108" spans="1:15" ht="27" customHeight="1" x14ac:dyDescent="0.2">
      <c r="A108" s="247" t="s">
        <v>211</v>
      </c>
      <c r="B108" s="263" t="s">
        <v>24</v>
      </c>
      <c r="C108" s="304" t="s">
        <v>1152</v>
      </c>
      <c r="D108" s="337" t="s">
        <v>1262</v>
      </c>
      <c r="E108" s="338"/>
      <c r="F108" s="251">
        <v>0</v>
      </c>
      <c r="G108" s="251">
        <v>47669</v>
      </c>
      <c r="H108" s="251">
        <v>46790</v>
      </c>
      <c r="I108" s="251">
        <v>46790</v>
      </c>
      <c r="J108" s="251">
        <v>0</v>
      </c>
      <c r="K108" s="251">
        <v>0</v>
      </c>
      <c r="L108" s="283"/>
      <c r="M108" s="291">
        <v>0</v>
      </c>
      <c r="N108" s="251">
        <v>0</v>
      </c>
      <c r="O108" s="251">
        <v>879</v>
      </c>
    </row>
    <row r="109" spans="1:15" ht="27" customHeight="1" x14ac:dyDescent="0.2">
      <c r="A109" s="246"/>
      <c r="B109" s="264"/>
      <c r="C109" s="305"/>
      <c r="D109" s="339"/>
      <c r="E109" s="340"/>
      <c r="F109" s="284"/>
      <c r="G109" s="284"/>
      <c r="H109" s="284"/>
      <c r="I109" s="284"/>
      <c r="J109" s="284"/>
      <c r="K109" s="284"/>
      <c r="L109" s="275"/>
      <c r="M109" s="292"/>
      <c r="N109" s="284"/>
      <c r="O109" s="284"/>
    </row>
    <row r="110" spans="1:15" ht="13.5" customHeight="1" x14ac:dyDescent="0.2">
      <c r="A110" s="247" t="s">
        <v>211</v>
      </c>
      <c r="B110" s="302" t="s">
        <v>339</v>
      </c>
      <c r="C110" s="270" t="s">
        <v>472</v>
      </c>
      <c r="D110" s="253" t="s">
        <v>1218</v>
      </c>
      <c r="E110" s="254"/>
      <c r="F110" s="251">
        <v>0</v>
      </c>
      <c r="G110" s="251">
        <v>3780</v>
      </c>
      <c r="H110" s="251">
        <v>3779</v>
      </c>
      <c r="I110" s="251">
        <v>1785</v>
      </c>
      <c r="J110" s="251">
        <v>0</v>
      </c>
      <c r="K110" s="251">
        <v>0</v>
      </c>
      <c r="L110" s="289" t="s">
        <v>827</v>
      </c>
      <c r="M110" s="291">
        <v>1994</v>
      </c>
      <c r="N110" s="251">
        <v>0</v>
      </c>
      <c r="O110" s="251">
        <v>1</v>
      </c>
    </row>
    <row r="111" spans="1:15" ht="13.5" customHeight="1" x14ac:dyDescent="0.2">
      <c r="A111" s="245"/>
      <c r="B111" s="308"/>
      <c r="C111" s="309"/>
      <c r="D111" s="261"/>
      <c r="E111" s="262"/>
      <c r="F111" s="285"/>
      <c r="G111" s="285"/>
      <c r="H111" s="285"/>
      <c r="I111" s="285"/>
      <c r="J111" s="285"/>
      <c r="K111" s="285"/>
      <c r="L111" s="344"/>
      <c r="M111" s="343"/>
      <c r="N111" s="285"/>
      <c r="O111" s="285"/>
    </row>
    <row r="112" spans="1:15" ht="27" customHeight="1" x14ac:dyDescent="0.2">
      <c r="A112" s="245"/>
      <c r="B112" s="308"/>
      <c r="C112" s="309"/>
      <c r="D112" s="298" t="s">
        <v>1030</v>
      </c>
      <c r="E112" s="299"/>
      <c r="F112" s="52">
        <v>0</v>
      </c>
      <c r="G112" s="52">
        <v>18530</v>
      </c>
      <c r="H112" s="52">
        <v>18530</v>
      </c>
      <c r="I112" s="52">
        <v>18530</v>
      </c>
      <c r="J112" s="52">
        <v>0</v>
      </c>
      <c r="K112" s="52">
        <v>0</v>
      </c>
      <c r="L112" s="99"/>
      <c r="M112" s="72">
        <v>0</v>
      </c>
      <c r="N112" s="52">
        <v>0</v>
      </c>
      <c r="O112" s="43">
        <v>0</v>
      </c>
    </row>
    <row r="113" spans="1:15" ht="15" customHeight="1" x14ac:dyDescent="0.15">
      <c r="A113" s="245"/>
      <c r="B113" s="308"/>
      <c r="C113" s="309"/>
      <c r="D113" s="300" t="s">
        <v>1218</v>
      </c>
      <c r="E113" s="301"/>
      <c r="F113" s="257">
        <v>0</v>
      </c>
      <c r="G113" s="257">
        <v>27684</v>
      </c>
      <c r="H113" s="257">
        <v>4368</v>
      </c>
      <c r="I113" s="257">
        <v>4368</v>
      </c>
      <c r="J113" s="257">
        <v>0</v>
      </c>
      <c r="K113" s="257">
        <v>0</v>
      </c>
      <c r="L113" s="306"/>
      <c r="M113" s="328">
        <v>0</v>
      </c>
      <c r="N113" s="257">
        <v>0</v>
      </c>
      <c r="O113" s="156">
        <v>23316</v>
      </c>
    </row>
    <row r="114" spans="1:15" ht="27" customHeight="1" x14ac:dyDescent="0.2">
      <c r="A114" s="246"/>
      <c r="B114" s="303"/>
      <c r="C114" s="271"/>
      <c r="D114" s="255"/>
      <c r="E114" s="256"/>
      <c r="F114" s="258"/>
      <c r="G114" s="258"/>
      <c r="H114" s="258"/>
      <c r="I114" s="258"/>
      <c r="J114" s="258"/>
      <c r="K114" s="258"/>
      <c r="L114" s="307"/>
      <c r="M114" s="329"/>
      <c r="N114" s="258"/>
      <c r="O114" s="74" t="s">
        <v>816</v>
      </c>
    </row>
    <row r="115" spans="1:15" ht="27" customHeight="1" x14ac:dyDescent="0.2">
      <c r="A115" s="245"/>
      <c r="B115" s="303"/>
      <c r="C115" s="271"/>
      <c r="D115" s="255" t="s">
        <v>434</v>
      </c>
      <c r="E115" s="256"/>
      <c r="F115" s="48">
        <v>0</v>
      </c>
      <c r="G115" s="48">
        <v>16850</v>
      </c>
      <c r="H115" s="33">
        <v>16850</v>
      </c>
      <c r="I115" s="33">
        <v>16551</v>
      </c>
      <c r="J115" s="33">
        <v>0</v>
      </c>
      <c r="K115" s="33">
        <v>0</v>
      </c>
      <c r="L115" s="154"/>
      <c r="M115" s="35">
        <v>0</v>
      </c>
      <c r="N115" s="33">
        <v>299</v>
      </c>
      <c r="O115" s="33">
        <v>0</v>
      </c>
    </row>
    <row r="116" spans="1:15" ht="19.95" customHeight="1" x14ac:dyDescent="0.2">
      <c r="A116" s="36"/>
      <c r="B116" s="302" t="s">
        <v>339</v>
      </c>
      <c r="C116" s="270" t="s">
        <v>473</v>
      </c>
      <c r="D116" s="253" t="s">
        <v>1136</v>
      </c>
      <c r="E116" s="254"/>
      <c r="F116" s="251">
        <v>0</v>
      </c>
      <c r="G116" s="251">
        <v>4632</v>
      </c>
      <c r="H116" s="251">
        <v>4632</v>
      </c>
      <c r="I116" s="251">
        <v>4631</v>
      </c>
      <c r="J116" s="251">
        <v>0</v>
      </c>
      <c r="K116" s="251">
        <v>0</v>
      </c>
      <c r="L116" s="289"/>
      <c r="M116" s="291">
        <v>0</v>
      </c>
      <c r="N116" s="251">
        <v>1</v>
      </c>
      <c r="O116" s="251">
        <v>0</v>
      </c>
    </row>
    <row r="117" spans="1:15" ht="19.95" customHeight="1" x14ac:dyDescent="0.2">
      <c r="A117" s="36"/>
      <c r="B117" s="308"/>
      <c r="C117" s="309"/>
      <c r="D117" s="261"/>
      <c r="E117" s="262"/>
      <c r="F117" s="285"/>
      <c r="G117" s="285"/>
      <c r="H117" s="285"/>
      <c r="I117" s="285"/>
      <c r="J117" s="285"/>
      <c r="K117" s="285"/>
      <c r="L117" s="344"/>
      <c r="M117" s="343"/>
      <c r="N117" s="285"/>
      <c r="O117" s="252"/>
    </row>
    <row r="118" spans="1:15" ht="15" customHeight="1" x14ac:dyDescent="0.15">
      <c r="A118" s="36"/>
      <c r="B118" s="308"/>
      <c r="C118" s="309"/>
      <c r="D118" s="300" t="s">
        <v>474</v>
      </c>
      <c r="E118" s="301"/>
      <c r="F118" s="257">
        <v>0</v>
      </c>
      <c r="G118" s="257">
        <v>4632</v>
      </c>
      <c r="H118" s="257">
        <v>0</v>
      </c>
      <c r="I118" s="257">
        <v>0</v>
      </c>
      <c r="J118" s="257">
        <v>0</v>
      </c>
      <c r="K118" s="257">
        <v>0</v>
      </c>
      <c r="L118" s="306"/>
      <c r="M118" s="328">
        <v>0</v>
      </c>
      <c r="N118" s="257">
        <v>0</v>
      </c>
      <c r="O118" s="156">
        <v>4632</v>
      </c>
    </row>
    <row r="119" spans="1:15" ht="27" customHeight="1" x14ac:dyDescent="0.2">
      <c r="A119" s="36"/>
      <c r="B119" s="308"/>
      <c r="C119" s="309"/>
      <c r="D119" s="261"/>
      <c r="E119" s="262"/>
      <c r="F119" s="293"/>
      <c r="G119" s="293"/>
      <c r="H119" s="293"/>
      <c r="I119" s="293"/>
      <c r="J119" s="293"/>
      <c r="K119" s="293"/>
      <c r="L119" s="451"/>
      <c r="M119" s="405"/>
      <c r="N119" s="293"/>
      <c r="O119" s="157" t="s">
        <v>817</v>
      </c>
    </row>
    <row r="120" spans="1:15" ht="27" customHeight="1" x14ac:dyDescent="0.2">
      <c r="A120" s="51"/>
      <c r="B120" s="303"/>
      <c r="C120" s="271"/>
      <c r="D120" s="255" t="s">
        <v>434</v>
      </c>
      <c r="E120" s="256"/>
      <c r="F120" s="48">
        <v>0</v>
      </c>
      <c r="G120" s="48">
        <v>4160</v>
      </c>
      <c r="H120" s="48">
        <v>4160</v>
      </c>
      <c r="I120" s="48">
        <v>4160</v>
      </c>
      <c r="J120" s="48">
        <v>0</v>
      </c>
      <c r="K120" s="48">
        <v>0</v>
      </c>
      <c r="L120" s="172"/>
      <c r="M120" s="50">
        <v>0</v>
      </c>
      <c r="N120" s="48">
        <v>0</v>
      </c>
      <c r="O120" s="48">
        <v>0</v>
      </c>
    </row>
    <row r="121" spans="1:15" ht="27" customHeight="1" x14ac:dyDescent="0.2">
      <c r="A121" s="399" t="s">
        <v>828</v>
      </c>
      <c r="B121" s="263" t="s">
        <v>24</v>
      </c>
      <c r="C121" s="304" t="s">
        <v>1151</v>
      </c>
      <c r="D121" s="337" t="s">
        <v>1191</v>
      </c>
      <c r="E121" s="338"/>
      <c r="F121" s="251">
        <v>0</v>
      </c>
      <c r="G121" s="251">
        <v>21825</v>
      </c>
      <c r="H121" s="251">
        <v>21011</v>
      </c>
      <c r="I121" s="251">
        <v>21011</v>
      </c>
      <c r="J121" s="251">
        <v>0</v>
      </c>
      <c r="K121" s="251">
        <v>0</v>
      </c>
      <c r="L121" s="283"/>
      <c r="M121" s="291">
        <v>0</v>
      </c>
      <c r="N121" s="251">
        <v>0</v>
      </c>
      <c r="O121" s="251">
        <v>814</v>
      </c>
    </row>
    <row r="122" spans="1:15" ht="27" customHeight="1" x14ac:dyDescent="0.2">
      <c r="A122" s="247"/>
      <c r="B122" s="264"/>
      <c r="C122" s="305"/>
      <c r="D122" s="339"/>
      <c r="E122" s="340"/>
      <c r="F122" s="284"/>
      <c r="G122" s="284"/>
      <c r="H122" s="284"/>
      <c r="I122" s="284"/>
      <c r="J122" s="284"/>
      <c r="K122" s="284"/>
      <c r="L122" s="275"/>
      <c r="M122" s="292"/>
      <c r="N122" s="284"/>
      <c r="O122" s="284"/>
    </row>
    <row r="123" spans="1:15" ht="13.5" customHeight="1" x14ac:dyDescent="0.2">
      <c r="A123" s="36"/>
      <c r="B123" s="302" t="s">
        <v>339</v>
      </c>
      <c r="C123" s="270" t="s">
        <v>475</v>
      </c>
      <c r="D123" s="253" t="s">
        <v>1218</v>
      </c>
      <c r="E123" s="254"/>
      <c r="F123" s="251">
        <v>0</v>
      </c>
      <c r="G123" s="251">
        <v>1770</v>
      </c>
      <c r="H123" s="251">
        <v>1769</v>
      </c>
      <c r="I123" s="251">
        <v>840</v>
      </c>
      <c r="J123" s="251">
        <v>0</v>
      </c>
      <c r="K123" s="251">
        <v>0</v>
      </c>
      <c r="L123" s="289" t="s">
        <v>827</v>
      </c>
      <c r="M123" s="291">
        <v>929</v>
      </c>
      <c r="N123" s="251">
        <v>0</v>
      </c>
      <c r="O123" s="251">
        <v>1</v>
      </c>
    </row>
    <row r="124" spans="1:15" ht="13.5" customHeight="1" x14ac:dyDescent="0.2">
      <c r="A124" s="36"/>
      <c r="B124" s="308"/>
      <c r="C124" s="309"/>
      <c r="D124" s="261"/>
      <c r="E124" s="262"/>
      <c r="F124" s="285"/>
      <c r="G124" s="285"/>
      <c r="H124" s="285"/>
      <c r="I124" s="285"/>
      <c r="J124" s="285"/>
      <c r="K124" s="285"/>
      <c r="L124" s="344"/>
      <c r="M124" s="343"/>
      <c r="N124" s="285"/>
      <c r="O124" s="285"/>
    </row>
    <row r="125" spans="1:15" ht="27" customHeight="1" x14ac:dyDescent="0.2">
      <c r="A125" s="36"/>
      <c r="B125" s="308"/>
      <c r="C125" s="309"/>
      <c r="D125" s="298" t="s">
        <v>1030</v>
      </c>
      <c r="E125" s="299"/>
      <c r="F125" s="52">
        <v>0</v>
      </c>
      <c r="G125" s="52">
        <v>8712</v>
      </c>
      <c r="H125" s="52">
        <v>8711</v>
      </c>
      <c r="I125" s="52">
        <v>8711</v>
      </c>
      <c r="J125" s="52">
        <v>0</v>
      </c>
      <c r="K125" s="52">
        <v>0</v>
      </c>
      <c r="L125" s="99"/>
      <c r="M125" s="72">
        <v>0</v>
      </c>
      <c r="N125" s="52">
        <v>0</v>
      </c>
      <c r="O125" s="43">
        <v>1</v>
      </c>
    </row>
    <row r="126" spans="1:15" ht="15" customHeight="1" x14ac:dyDescent="0.15">
      <c r="A126" s="36"/>
      <c r="B126" s="308"/>
      <c r="C126" s="309"/>
      <c r="D126" s="300" t="s">
        <v>1218</v>
      </c>
      <c r="E126" s="301"/>
      <c r="F126" s="257">
        <v>0</v>
      </c>
      <c r="G126" s="257">
        <v>13970</v>
      </c>
      <c r="H126" s="257">
        <v>2502</v>
      </c>
      <c r="I126" s="257">
        <v>2502</v>
      </c>
      <c r="J126" s="257">
        <v>0</v>
      </c>
      <c r="K126" s="257">
        <v>0</v>
      </c>
      <c r="L126" s="306"/>
      <c r="M126" s="328">
        <v>0</v>
      </c>
      <c r="N126" s="257">
        <v>0</v>
      </c>
      <c r="O126" s="156">
        <v>11468</v>
      </c>
    </row>
    <row r="127" spans="1:15" ht="27" customHeight="1" x14ac:dyDescent="0.2">
      <c r="A127" s="36"/>
      <c r="B127" s="308"/>
      <c r="C127" s="309"/>
      <c r="D127" s="261"/>
      <c r="E127" s="262"/>
      <c r="F127" s="293"/>
      <c r="G127" s="293"/>
      <c r="H127" s="293"/>
      <c r="I127" s="293"/>
      <c r="J127" s="293"/>
      <c r="K127" s="293"/>
      <c r="L127" s="451"/>
      <c r="M127" s="405"/>
      <c r="N127" s="293"/>
      <c r="O127" s="157" t="s">
        <v>818</v>
      </c>
    </row>
    <row r="128" spans="1:15" ht="27" customHeight="1" x14ac:dyDescent="0.2">
      <c r="A128" s="36"/>
      <c r="B128" s="303"/>
      <c r="C128" s="271"/>
      <c r="D128" s="255" t="s">
        <v>434</v>
      </c>
      <c r="E128" s="256"/>
      <c r="F128" s="48">
        <v>0</v>
      </c>
      <c r="G128" s="48">
        <v>7770</v>
      </c>
      <c r="H128" s="48">
        <v>7769</v>
      </c>
      <c r="I128" s="48">
        <v>7769</v>
      </c>
      <c r="J128" s="48">
        <v>0</v>
      </c>
      <c r="K128" s="48">
        <v>0</v>
      </c>
      <c r="L128" s="172"/>
      <c r="M128" s="50">
        <v>0</v>
      </c>
      <c r="N128" s="48">
        <v>0</v>
      </c>
      <c r="O128" s="48">
        <v>1</v>
      </c>
    </row>
    <row r="129" spans="1:15" ht="19.95" customHeight="1" x14ac:dyDescent="0.2">
      <c r="A129" s="36"/>
      <c r="B129" s="302" t="s">
        <v>339</v>
      </c>
      <c r="C129" s="270" t="s">
        <v>476</v>
      </c>
      <c r="D129" s="253" t="s">
        <v>1135</v>
      </c>
      <c r="E129" s="254"/>
      <c r="F129" s="251">
        <v>0</v>
      </c>
      <c r="G129" s="251">
        <v>2178</v>
      </c>
      <c r="H129" s="251">
        <v>2178</v>
      </c>
      <c r="I129" s="251">
        <v>2178</v>
      </c>
      <c r="J129" s="251">
        <v>0</v>
      </c>
      <c r="K129" s="251">
        <v>0</v>
      </c>
      <c r="L129" s="289"/>
      <c r="M129" s="291">
        <v>0</v>
      </c>
      <c r="N129" s="251">
        <v>0</v>
      </c>
      <c r="O129" s="251">
        <v>0</v>
      </c>
    </row>
    <row r="130" spans="1:15" ht="19.95" customHeight="1" x14ac:dyDescent="0.2">
      <c r="A130" s="36"/>
      <c r="B130" s="308"/>
      <c r="C130" s="309"/>
      <c r="D130" s="261"/>
      <c r="E130" s="262"/>
      <c r="F130" s="285"/>
      <c r="G130" s="285"/>
      <c r="H130" s="285"/>
      <c r="I130" s="285"/>
      <c r="J130" s="285"/>
      <c r="K130" s="285"/>
      <c r="L130" s="344"/>
      <c r="M130" s="343"/>
      <c r="N130" s="285"/>
      <c r="O130" s="252"/>
    </row>
    <row r="131" spans="1:15" ht="15" customHeight="1" x14ac:dyDescent="0.15">
      <c r="A131" s="36"/>
      <c r="B131" s="308"/>
      <c r="C131" s="309"/>
      <c r="D131" s="300" t="s">
        <v>477</v>
      </c>
      <c r="E131" s="301"/>
      <c r="F131" s="257">
        <v>0</v>
      </c>
      <c r="G131" s="257">
        <v>2178</v>
      </c>
      <c r="H131" s="257">
        <v>0</v>
      </c>
      <c r="I131" s="257">
        <v>0</v>
      </c>
      <c r="J131" s="257">
        <v>0</v>
      </c>
      <c r="K131" s="257">
        <v>0</v>
      </c>
      <c r="L131" s="306"/>
      <c r="M131" s="328">
        <v>0</v>
      </c>
      <c r="N131" s="257">
        <v>0</v>
      </c>
      <c r="O131" s="156">
        <v>2178</v>
      </c>
    </row>
    <row r="132" spans="1:15" ht="27" customHeight="1" x14ac:dyDescent="0.2">
      <c r="A132" s="36"/>
      <c r="B132" s="308"/>
      <c r="C132" s="309"/>
      <c r="D132" s="261"/>
      <c r="E132" s="262"/>
      <c r="F132" s="293"/>
      <c r="G132" s="293"/>
      <c r="H132" s="293"/>
      <c r="I132" s="293"/>
      <c r="J132" s="293"/>
      <c r="K132" s="293"/>
      <c r="L132" s="451"/>
      <c r="M132" s="405"/>
      <c r="N132" s="293"/>
      <c r="O132" s="157" t="s">
        <v>819</v>
      </c>
    </row>
    <row r="133" spans="1:15" ht="27" customHeight="1" x14ac:dyDescent="0.2">
      <c r="A133" s="51"/>
      <c r="B133" s="303"/>
      <c r="C133" s="271"/>
      <c r="D133" s="255" t="s">
        <v>434</v>
      </c>
      <c r="E133" s="256"/>
      <c r="F133" s="48">
        <v>0</v>
      </c>
      <c r="G133" s="48">
        <v>1920</v>
      </c>
      <c r="H133" s="33">
        <v>1920</v>
      </c>
      <c r="I133" s="33">
        <v>1920</v>
      </c>
      <c r="J133" s="33">
        <v>0</v>
      </c>
      <c r="K133" s="33">
        <v>0</v>
      </c>
      <c r="L133" s="154"/>
      <c r="M133" s="35">
        <v>0</v>
      </c>
      <c r="N133" s="33">
        <v>0</v>
      </c>
      <c r="O133" s="33">
        <v>0</v>
      </c>
    </row>
    <row r="134" spans="1:15" ht="33" customHeight="1" x14ac:dyDescent="0.2">
      <c r="A134" s="249" t="s">
        <v>50</v>
      </c>
      <c r="B134" s="263" t="s">
        <v>116</v>
      </c>
      <c r="C134" s="304" t="s">
        <v>820</v>
      </c>
      <c r="D134" s="337" t="s">
        <v>527</v>
      </c>
      <c r="E134" s="338"/>
      <c r="F134" s="37">
        <v>500</v>
      </c>
      <c r="G134" s="37">
        <v>500</v>
      </c>
      <c r="H134" s="37">
        <v>500</v>
      </c>
      <c r="I134" s="37">
        <v>500</v>
      </c>
      <c r="J134" s="37">
        <v>0</v>
      </c>
      <c r="K134" s="37">
        <v>0</v>
      </c>
      <c r="L134" s="41"/>
      <c r="M134" s="39">
        <v>0</v>
      </c>
      <c r="N134" s="37">
        <v>0</v>
      </c>
      <c r="O134" s="37">
        <v>0</v>
      </c>
    </row>
    <row r="135" spans="1:15" ht="33" customHeight="1" x14ac:dyDescent="0.2">
      <c r="A135" s="248"/>
      <c r="B135" s="264"/>
      <c r="C135" s="305"/>
      <c r="D135" s="339"/>
      <c r="E135" s="340"/>
      <c r="F135" s="48">
        <v>500</v>
      </c>
      <c r="G135" s="48">
        <v>500</v>
      </c>
      <c r="H135" s="48">
        <v>500</v>
      </c>
      <c r="I135" s="48">
        <v>500</v>
      </c>
      <c r="J135" s="48">
        <v>0</v>
      </c>
      <c r="K135" s="48">
        <v>0</v>
      </c>
      <c r="L135" s="172"/>
      <c r="M135" s="50">
        <v>0</v>
      </c>
      <c r="N135" s="48">
        <v>0</v>
      </c>
      <c r="O135" s="48">
        <v>0</v>
      </c>
    </row>
    <row r="136" spans="1:15" ht="54" customHeight="1" x14ac:dyDescent="0.2">
      <c r="A136" s="248" t="s">
        <v>404</v>
      </c>
      <c r="B136" s="410" t="s">
        <v>456</v>
      </c>
      <c r="C136" s="185" t="s">
        <v>821</v>
      </c>
      <c r="D136" s="522" t="s">
        <v>1233</v>
      </c>
      <c r="E136" s="523"/>
      <c r="F136" s="186">
        <v>800</v>
      </c>
      <c r="G136" s="186">
        <v>800</v>
      </c>
      <c r="H136" s="186">
        <v>800</v>
      </c>
      <c r="I136" s="186">
        <v>800</v>
      </c>
      <c r="J136" s="186">
        <v>0</v>
      </c>
      <c r="K136" s="186">
        <v>0</v>
      </c>
      <c r="L136" s="205"/>
      <c r="M136" s="188">
        <v>0</v>
      </c>
      <c r="N136" s="186">
        <v>0</v>
      </c>
      <c r="O136" s="186">
        <v>0</v>
      </c>
    </row>
    <row r="137" spans="1:15" ht="54" customHeight="1" x14ac:dyDescent="0.2">
      <c r="A137" s="250"/>
      <c r="B137" s="331"/>
      <c r="C137" s="68" t="s">
        <v>822</v>
      </c>
      <c r="D137" s="418" t="s">
        <v>1232</v>
      </c>
      <c r="E137" s="419"/>
      <c r="F137" s="48">
        <v>1000</v>
      </c>
      <c r="G137" s="48">
        <v>1000</v>
      </c>
      <c r="H137" s="48">
        <v>1000</v>
      </c>
      <c r="I137" s="48">
        <v>1000</v>
      </c>
      <c r="J137" s="48">
        <v>0</v>
      </c>
      <c r="K137" s="48">
        <v>0</v>
      </c>
      <c r="L137" s="172"/>
      <c r="M137" s="50">
        <v>0</v>
      </c>
      <c r="N137" s="48">
        <v>0</v>
      </c>
      <c r="O137" s="48">
        <v>0</v>
      </c>
    </row>
    <row r="138" spans="1:15" ht="27" customHeight="1" x14ac:dyDescent="0.2">
      <c r="A138" s="36"/>
      <c r="B138" s="263" t="s">
        <v>784</v>
      </c>
      <c r="C138" s="304" t="s">
        <v>823</v>
      </c>
      <c r="D138" s="416" t="s">
        <v>1219</v>
      </c>
      <c r="E138" s="417"/>
      <c r="F138" s="251">
        <v>0</v>
      </c>
      <c r="G138" s="251">
        <v>31024</v>
      </c>
      <c r="H138" s="251">
        <v>30887</v>
      </c>
      <c r="I138" s="251">
        <v>30887</v>
      </c>
      <c r="J138" s="251">
        <v>0</v>
      </c>
      <c r="K138" s="251">
        <v>0</v>
      </c>
      <c r="L138" s="289"/>
      <c r="M138" s="291">
        <v>0</v>
      </c>
      <c r="N138" s="251">
        <v>0</v>
      </c>
      <c r="O138" s="251">
        <v>137</v>
      </c>
    </row>
    <row r="139" spans="1:15" ht="27" customHeight="1" x14ac:dyDescent="0.2">
      <c r="A139" s="51"/>
      <c r="B139" s="264"/>
      <c r="C139" s="305"/>
      <c r="D139" s="383"/>
      <c r="E139" s="384"/>
      <c r="F139" s="284"/>
      <c r="G139" s="284"/>
      <c r="H139" s="284"/>
      <c r="I139" s="284"/>
      <c r="J139" s="284"/>
      <c r="K139" s="284"/>
      <c r="L139" s="290"/>
      <c r="M139" s="292"/>
      <c r="N139" s="284"/>
      <c r="O139" s="284"/>
    </row>
    <row r="140" spans="1:15" ht="19.95" customHeight="1" x14ac:dyDescent="0.2">
      <c r="A140" s="247" t="s">
        <v>212</v>
      </c>
      <c r="B140" s="263" t="s">
        <v>784</v>
      </c>
      <c r="C140" s="304" t="s">
        <v>1061</v>
      </c>
      <c r="D140" s="416" t="s">
        <v>1220</v>
      </c>
      <c r="E140" s="417"/>
      <c r="F140" s="251">
        <v>0</v>
      </c>
      <c r="G140" s="251">
        <v>26448</v>
      </c>
      <c r="H140" s="251">
        <v>24531</v>
      </c>
      <c r="I140" s="251">
        <v>24531</v>
      </c>
      <c r="J140" s="251">
        <v>0</v>
      </c>
      <c r="K140" s="251">
        <v>0</v>
      </c>
      <c r="L140" s="289"/>
      <c r="M140" s="291">
        <v>0</v>
      </c>
      <c r="N140" s="251">
        <v>0</v>
      </c>
      <c r="O140" s="251">
        <v>1917</v>
      </c>
    </row>
    <row r="141" spans="1:15" ht="19.95" customHeight="1" thickBot="1" x14ac:dyDescent="0.25">
      <c r="A141" s="518"/>
      <c r="B141" s="531"/>
      <c r="C141" s="537"/>
      <c r="D141" s="538"/>
      <c r="E141" s="539"/>
      <c r="F141" s="524"/>
      <c r="G141" s="524"/>
      <c r="H141" s="524"/>
      <c r="I141" s="524"/>
      <c r="J141" s="524"/>
      <c r="K141" s="524"/>
      <c r="L141" s="533"/>
      <c r="M141" s="532"/>
      <c r="N141" s="524"/>
      <c r="O141" s="524"/>
    </row>
    <row r="142" spans="1:15" ht="15" customHeight="1" x14ac:dyDescent="0.2">
      <c r="A142" s="542" t="s">
        <v>1133</v>
      </c>
      <c r="B142" s="543"/>
      <c r="C142" s="544"/>
      <c r="D142" s="553" t="s">
        <v>829</v>
      </c>
      <c r="E142" s="554"/>
      <c r="F142" s="525">
        <f t="shared" ref="F142:K142" si="0">F6+F8+F10+F12+F14+F16+F18+F20+F25+F27+F29+F31+F33+F35+F37+F42+F44+F46+F48+F50+F52+F54+F56+F58+F60+F64+F66+F68+F70+F72+F74+F76+F78+F80+F86+F88+F90+F92+F94+F96+F98+F100+F102+F104+F106+F108+F110+F121+F123+F134+F136+F138+F140</f>
        <v>2485129</v>
      </c>
      <c r="G142" s="525">
        <f t="shared" si="0"/>
        <v>5189465</v>
      </c>
      <c r="H142" s="525">
        <f t="shared" si="0"/>
        <v>3944649</v>
      </c>
      <c r="I142" s="525">
        <f t="shared" si="0"/>
        <v>2795746</v>
      </c>
      <c r="J142" s="525">
        <f t="shared" si="0"/>
        <v>19840</v>
      </c>
      <c r="K142" s="525">
        <f t="shared" si="0"/>
        <v>35400</v>
      </c>
      <c r="L142" s="527">
        <f>M6+M8+M10+M12+M14+M16+M18+M20+M25+M27+M29+M31+M33+M35+M37+M42+M44+M46+M48+M50+M52+M54+M56+M58+M60+M61+M64+M66+M68+M70+M72+M74+M76+M78+M80+M81+M82+M86+M88+M90+M92+M94+M96+M98+M100+M102+M104+M106+M108+M110+M121+M123+M134+M136+M138+M140</f>
        <v>1088325</v>
      </c>
      <c r="M142" s="528"/>
      <c r="N142" s="525">
        <f>N6+N8+N10+N12+N14+N16+N18+N20+N25+N27+N29+N31+N33+N35+N37+N42+N44+N46+N48+N50+N52+N54+N56+N58+N60+N64+N66+N68+N70+N72+N74+N76+N78+N80+N86+N88+N90+N92+N94+N96+N98+N100+N102+N104+N106+N108+N110+N121+N123+N134+N136+N138+N140</f>
        <v>5338</v>
      </c>
      <c r="O142" s="525">
        <f>O6+O8+O10+O12+O14+O16+O18+O20+O25+O27+O29+O31+O33+O35+O37+O42+O44+O46+O48+O50+O52+O54+O56+O58+O60+O64+O66+O68+O70+O72+O74+O76+O78+O80+O86+O88+O90+O92+O94+O96+O98+O100+O102+O104+O106+O108+O110+O121+O123+O134+O136+O138+O140</f>
        <v>1244816</v>
      </c>
    </row>
    <row r="143" spans="1:15" ht="27" customHeight="1" x14ac:dyDescent="0.2">
      <c r="A143" s="545"/>
      <c r="B143" s="546"/>
      <c r="C143" s="547"/>
      <c r="D143" s="555"/>
      <c r="E143" s="556"/>
      <c r="F143" s="526"/>
      <c r="G143" s="526"/>
      <c r="H143" s="526"/>
      <c r="I143" s="526"/>
      <c r="J143" s="526"/>
      <c r="K143" s="526"/>
      <c r="L143" s="529"/>
      <c r="M143" s="530"/>
      <c r="N143" s="526"/>
      <c r="O143" s="526"/>
    </row>
    <row r="144" spans="1:15" ht="27" customHeight="1" x14ac:dyDescent="0.2">
      <c r="A144" s="545"/>
      <c r="B144" s="546"/>
      <c r="C144" s="547"/>
      <c r="D144" s="572" t="s">
        <v>830</v>
      </c>
      <c r="E144" s="573"/>
      <c r="F144" s="207">
        <f t="shared" ref="F144:K144" si="1">F22+F39+F112+F116+F125+F129</f>
        <v>0</v>
      </c>
      <c r="G144" s="207">
        <f t="shared" si="1"/>
        <v>721367</v>
      </c>
      <c r="H144" s="207">
        <f t="shared" si="1"/>
        <v>403082</v>
      </c>
      <c r="I144" s="207">
        <f t="shared" si="1"/>
        <v>403071</v>
      </c>
      <c r="J144" s="207">
        <f t="shared" si="1"/>
        <v>0</v>
      </c>
      <c r="K144" s="207">
        <f t="shared" si="1"/>
        <v>0</v>
      </c>
      <c r="L144" s="584">
        <f>M22+M39+M112+M116+M125+M129</f>
        <v>10</v>
      </c>
      <c r="M144" s="585"/>
      <c r="N144" s="207">
        <f>N22+N39+N112+N116+N125+N129</f>
        <v>1</v>
      </c>
      <c r="O144" s="207">
        <f>O22+O39+O112+O116+O125+O129</f>
        <v>318285</v>
      </c>
    </row>
    <row r="145" spans="1:15" ht="15" customHeight="1" x14ac:dyDescent="0.2">
      <c r="A145" s="545"/>
      <c r="B145" s="546"/>
      <c r="C145" s="547"/>
      <c r="D145" s="572" t="s">
        <v>542</v>
      </c>
      <c r="E145" s="573"/>
      <c r="F145" s="586">
        <f t="shared" ref="F145:K145" si="2">SUM(F142:F144)</f>
        <v>2485129</v>
      </c>
      <c r="G145" s="586">
        <f t="shared" si="2"/>
        <v>5910832</v>
      </c>
      <c r="H145" s="540">
        <f t="shared" si="2"/>
        <v>4347731</v>
      </c>
      <c r="I145" s="540">
        <f t="shared" si="2"/>
        <v>3198817</v>
      </c>
      <c r="J145" s="540">
        <f t="shared" si="2"/>
        <v>19840</v>
      </c>
      <c r="K145" s="540">
        <f t="shared" si="2"/>
        <v>35400</v>
      </c>
      <c r="L145" s="588">
        <f>SUM(L142:M144)</f>
        <v>1088335</v>
      </c>
      <c r="M145" s="589"/>
      <c r="N145" s="540">
        <f>SUM(N142:N144)</f>
        <v>5339</v>
      </c>
      <c r="O145" s="540">
        <f>SUM(O142:O144)</f>
        <v>1563101</v>
      </c>
    </row>
    <row r="146" spans="1:15" ht="27" customHeight="1" x14ac:dyDescent="0.2">
      <c r="A146" s="545"/>
      <c r="B146" s="546"/>
      <c r="C146" s="547"/>
      <c r="D146" s="572"/>
      <c r="E146" s="573"/>
      <c r="F146" s="587"/>
      <c r="G146" s="587"/>
      <c r="H146" s="541"/>
      <c r="I146" s="541"/>
      <c r="J146" s="541"/>
      <c r="K146" s="541"/>
      <c r="L146" s="590"/>
      <c r="M146" s="591"/>
      <c r="N146" s="541"/>
      <c r="O146" s="541"/>
    </row>
    <row r="147" spans="1:15" ht="15" customHeight="1" x14ac:dyDescent="0.15">
      <c r="A147" s="545"/>
      <c r="B147" s="546"/>
      <c r="C147" s="547"/>
      <c r="D147" s="557" t="s">
        <v>831</v>
      </c>
      <c r="E147" s="558"/>
      <c r="F147" s="561">
        <v>2657498</v>
      </c>
      <c r="G147" s="563">
        <v>7809655</v>
      </c>
      <c r="H147" s="565">
        <v>5479532</v>
      </c>
      <c r="I147" s="561">
        <v>4348995</v>
      </c>
      <c r="J147" s="569">
        <v>14929</v>
      </c>
      <c r="K147" s="561">
        <v>0</v>
      </c>
      <c r="L147" s="534">
        <v>1066777</v>
      </c>
      <c r="M147" s="535"/>
      <c r="N147" s="561">
        <v>48831</v>
      </c>
      <c r="O147" s="208">
        <v>2330123</v>
      </c>
    </row>
    <row r="148" spans="1:15" ht="27" customHeight="1" x14ac:dyDescent="0.2">
      <c r="A148" s="545"/>
      <c r="B148" s="546"/>
      <c r="C148" s="547"/>
      <c r="D148" s="559"/>
      <c r="E148" s="560"/>
      <c r="F148" s="562"/>
      <c r="G148" s="564"/>
      <c r="H148" s="566"/>
      <c r="I148" s="562"/>
      <c r="J148" s="570"/>
      <c r="K148" s="562"/>
      <c r="L148" s="536"/>
      <c r="M148" s="450"/>
      <c r="N148" s="562"/>
      <c r="O148" s="209" t="s">
        <v>833</v>
      </c>
    </row>
    <row r="149" spans="1:15" ht="27" customHeight="1" x14ac:dyDescent="0.2">
      <c r="A149" s="545"/>
      <c r="B149" s="546"/>
      <c r="C149" s="547"/>
      <c r="D149" s="572" t="s">
        <v>541</v>
      </c>
      <c r="E149" s="573"/>
      <c r="F149" s="210">
        <v>0</v>
      </c>
      <c r="G149" s="211">
        <v>182476</v>
      </c>
      <c r="H149" s="212">
        <v>171431</v>
      </c>
      <c r="I149" s="210">
        <v>151284</v>
      </c>
      <c r="J149" s="213">
        <v>0</v>
      </c>
      <c r="K149" s="210">
        <v>0</v>
      </c>
      <c r="L149" s="574">
        <v>0</v>
      </c>
      <c r="M149" s="575"/>
      <c r="N149" s="210">
        <v>20147</v>
      </c>
      <c r="O149" s="211">
        <v>11045</v>
      </c>
    </row>
    <row r="150" spans="1:15" ht="15" customHeight="1" x14ac:dyDescent="0.15">
      <c r="A150" s="545"/>
      <c r="B150" s="546"/>
      <c r="C150" s="547"/>
      <c r="D150" s="572" t="s">
        <v>542</v>
      </c>
      <c r="E150" s="573"/>
      <c r="F150" s="551">
        <f t="shared" ref="F150:K150" si="3">SUM(F147:F149)</f>
        <v>2657498</v>
      </c>
      <c r="G150" s="578">
        <f t="shared" si="3"/>
        <v>7992131</v>
      </c>
      <c r="H150" s="580">
        <f t="shared" si="3"/>
        <v>5650963</v>
      </c>
      <c r="I150" s="551">
        <f t="shared" si="3"/>
        <v>4500279</v>
      </c>
      <c r="J150" s="582">
        <f t="shared" si="3"/>
        <v>14929</v>
      </c>
      <c r="K150" s="551">
        <f t="shared" si="3"/>
        <v>0</v>
      </c>
      <c r="L150" s="329">
        <f>SUM(L147:M149)</f>
        <v>1066777</v>
      </c>
      <c r="M150" s="307"/>
      <c r="N150" s="551">
        <f>SUM(N147:N149)</f>
        <v>68978</v>
      </c>
      <c r="O150" s="214">
        <v>2341168</v>
      </c>
    </row>
    <row r="151" spans="1:15" ht="27" customHeight="1" thickBot="1" x14ac:dyDescent="0.25">
      <c r="A151" s="548"/>
      <c r="B151" s="549"/>
      <c r="C151" s="550"/>
      <c r="D151" s="576"/>
      <c r="E151" s="577"/>
      <c r="F151" s="552"/>
      <c r="G151" s="579"/>
      <c r="H151" s="581"/>
      <c r="I151" s="552"/>
      <c r="J151" s="583"/>
      <c r="K151" s="552"/>
      <c r="L151" s="567"/>
      <c r="M151" s="568"/>
      <c r="N151" s="552"/>
      <c r="O151" s="215" t="s">
        <v>832</v>
      </c>
    </row>
    <row r="152" spans="1:15" ht="27" customHeight="1" x14ac:dyDescent="0.2">
      <c r="A152" s="216"/>
      <c r="B152" s="217"/>
      <c r="C152" s="218"/>
      <c r="D152" s="219"/>
      <c r="E152" s="220"/>
      <c r="F152" s="221"/>
      <c r="G152" s="221"/>
      <c r="H152" s="571" t="s">
        <v>1132</v>
      </c>
      <c r="I152" s="571"/>
      <c r="J152" s="571"/>
      <c r="K152" s="571"/>
      <c r="L152" s="571"/>
      <c r="M152" s="571"/>
      <c r="N152" s="571"/>
      <c r="O152" s="571"/>
    </row>
    <row r="153" spans="1:15" x14ac:dyDescent="0.2">
      <c r="A153" s="216"/>
      <c r="B153" s="217"/>
      <c r="C153" s="218"/>
      <c r="D153" s="222"/>
      <c r="E153" s="220"/>
      <c r="F153" s="221"/>
      <c r="G153" s="221"/>
      <c r="H153" s="221"/>
      <c r="I153" s="221"/>
      <c r="J153" s="221"/>
      <c r="K153" s="221"/>
      <c r="L153" s="223"/>
      <c r="M153" s="221"/>
      <c r="N153" s="221"/>
      <c r="O153" s="224"/>
    </row>
    <row r="154" spans="1:15" x14ac:dyDescent="0.2">
      <c r="A154" s="216"/>
      <c r="B154" s="217"/>
      <c r="C154" s="218"/>
      <c r="D154" s="222"/>
      <c r="E154" s="220"/>
      <c r="F154" s="221"/>
      <c r="G154" s="221"/>
      <c r="H154" s="221"/>
      <c r="I154" s="221"/>
      <c r="J154" s="221"/>
      <c r="K154" s="221"/>
      <c r="L154" s="223"/>
      <c r="M154" s="221"/>
      <c r="N154" s="221"/>
      <c r="O154" s="224"/>
    </row>
    <row r="155" spans="1:15" x14ac:dyDescent="0.2">
      <c r="A155" s="216"/>
      <c r="B155" s="217"/>
      <c r="C155" s="218"/>
      <c r="D155" s="222"/>
      <c r="E155" s="220"/>
      <c r="F155" s="221"/>
      <c r="G155" s="221"/>
      <c r="H155" s="221"/>
      <c r="I155" s="221"/>
      <c r="J155" s="221"/>
      <c r="K155" s="221"/>
      <c r="L155" s="223"/>
      <c r="M155" s="221"/>
      <c r="N155" s="221"/>
      <c r="O155" s="224"/>
    </row>
    <row r="156" spans="1:15" x14ac:dyDescent="0.2">
      <c r="A156" s="216"/>
      <c r="B156" s="217"/>
      <c r="C156" s="218"/>
      <c r="D156" s="222"/>
      <c r="E156" s="220"/>
      <c r="F156" s="221"/>
      <c r="G156" s="221"/>
      <c r="H156" s="221"/>
      <c r="I156" s="221"/>
      <c r="J156" s="221"/>
      <c r="K156" s="221"/>
      <c r="L156" s="223"/>
      <c r="M156" s="221"/>
      <c r="N156" s="221"/>
      <c r="O156" s="224"/>
    </row>
    <row r="157" spans="1:15" x14ac:dyDescent="0.2">
      <c r="A157" s="216"/>
      <c r="B157" s="217"/>
      <c r="C157" s="218"/>
      <c r="D157" s="222"/>
      <c r="E157" s="220"/>
      <c r="F157" s="221"/>
      <c r="G157" s="221"/>
      <c r="H157" s="221"/>
      <c r="I157" s="221"/>
      <c r="J157" s="221"/>
      <c r="K157" s="221"/>
      <c r="L157" s="223"/>
      <c r="M157" s="221"/>
      <c r="N157" s="221"/>
      <c r="O157" s="224"/>
    </row>
    <row r="158" spans="1:15" x14ac:dyDescent="0.2">
      <c r="A158" s="216"/>
      <c r="B158" s="217"/>
      <c r="C158" s="218"/>
      <c r="D158" s="222"/>
      <c r="E158" s="220"/>
      <c r="F158" s="221"/>
      <c r="G158" s="221"/>
      <c r="H158" s="221"/>
      <c r="I158" s="221"/>
      <c r="J158" s="221"/>
      <c r="K158" s="221"/>
      <c r="L158" s="223"/>
      <c r="M158" s="221"/>
      <c r="N158" s="221"/>
      <c r="O158" s="224"/>
    </row>
    <row r="159" spans="1:15" x14ac:dyDescent="0.2">
      <c r="A159" s="216"/>
      <c r="B159" s="217"/>
      <c r="C159" s="218"/>
      <c r="D159" s="222"/>
      <c r="E159" s="220"/>
      <c r="F159" s="221"/>
      <c r="G159" s="221"/>
      <c r="H159" s="221"/>
      <c r="I159" s="221"/>
      <c r="J159" s="221"/>
      <c r="K159" s="221"/>
      <c r="L159" s="223"/>
      <c r="M159" s="221"/>
      <c r="N159" s="221"/>
      <c r="O159" s="224"/>
    </row>
    <row r="160" spans="1:15" x14ac:dyDescent="0.2">
      <c r="A160" s="216"/>
      <c r="B160" s="217"/>
      <c r="C160" s="218"/>
      <c r="D160" s="222"/>
      <c r="E160" s="220"/>
      <c r="F160" s="221"/>
      <c r="G160" s="221"/>
      <c r="H160" s="221"/>
      <c r="I160" s="221"/>
      <c r="J160" s="221"/>
      <c r="K160" s="221"/>
      <c r="L160" s="223"/>
      <c r="M160" s="221"/>
      <c r="N160" s="221"/>
      <c r="O160" s="224"/>
    </row>
    <row r="161" spans="1:15" x14ac:dyDescent="0.2">
      <c r="A161" s="216"/>
      <c r="B161" s="217"/>
      <c r="C161" s="218"/>
      <c r="D161" s="222"/>
      <c r="E161" s="220"/>
      <c r="F161" s="221"/>
      <c r="G161" s="221"/>
      <c r="H161" s="221"/>
      <c r="I161" s="221"/>
      <c r="J161" s="221"/>
      <c r="K161" s="221"/>
      <c r="L161" s="223"/>
      <c r="M161" s="221"/>
      <c r="N161" s="221"/>
      <c r="O161" s="224"/>
    </row>
    <row r="162" spans="1:15" x14ac:dyDescent="0.2">
      <c r="A162" s="216"/>
      <c r="B162" s="217"/>
      <c r="C162" s="218"/>
      <c r="D162" s="222"/>
      <c r="E162" s="220"/>
      <c r="F162" s="221"/>
      <c r="G162" s="221"/>
      <c r="H162" s="221"/>
      <c r="I162" s="221"/>
      <c r="J162" s="221"/>
      <c r="K162" s="221"/>
      <c r="L162" s="223"/>
      <c r="M162" s="221"/>
      <c r="N162" s="221"/>
      <c r="O162" s="224"/>
    </row>
    <row r="163" spans="1:15" x14ac:dyDescent="0.2">
      <c r="A163" s="216"/>
      <c r="B163" s="217"/>
      <c r="C163" s="218"/>
      <c r="D163" s="222"/>
      <c r="E163" s="220"/>
      <c r="F163" s="221"/>
      <c r="G163" s="221"/>
      <c r="H163" s="221"/>
      <c r="I163" s="221"/>
      <c r="J163" s="221"/>
      <c r="K163" s="221"/>
      <c r="L163" s="223"/>
      <c r="M163" s="221"/>
      <c r="N163" s="221"/>
      <c r="O163" s="224"/>
    </row>
    <row r="164" spans="1:15" x14ac:dyDescent="0.2">
      <c r="A164" s="216"/>
      <c r="B164" s="217"/>
      <c r="C164" s="218"/>
      <c r="D164" s="222"/>
      <c r="E164" s="220"/>
      <c r="F164" s="221"/>
      <c r="G164" s="221"/>
      <c r="H164" s="221"/>
      <c r="I164" s="221"/>
      <c r="J164" s="221"/>
      <c r="K164" s="221"/>
      <c r="L164" s="223"/>
      <c r="M164" s="221"/>
      <c r="N164" s="221"/>
      <c r="O164" s="224"/>
    </row>
    <row r="165" spans="1:15" x14ac:dyDescent="0.2">
      <c r="A165" s="216"/>
      <c r="B165" s="217"/>
      <c r="C165" s="218"/>
      <c r="D165" s="222"/>
      <c r="E165" s="220"/>
      <c r="F165" s="221"/>
      <c r="G165" s="221"/>
      <c r="H165" s="221"/>
      <c r="I165" s="221"/>
      <c r="J165" s="221"/>
      <c r="K165" s="221"/>
      <c r="L165" s="223"/>
      <c r="M165" s="221"/>
      <c r="N165" s="221"/>
      <c r="O165" s="224"/>
    </row>
    <row r="166" spans="1:15" x14ac:dyDescent="0.2">
      <c r="A166" s="225"/>
      <c r="B166" s="226"/>
      <c r="C166" s="227"/>
      <c r="D166" s="228"/>
      <c r="E166" s="229"/>
      <c r="F166" s="230"/>
      <c r="G166" s="230"/>
      <c r="H166" s="230"/>
      <c r="I166" s="230"/>
      <c r="J166" s="230"/>
      <c r="K166" s="230"/>
      <c r="L166" s="231"/>
      <c r="M166" s="230"/>
      <c r="N166" s="230"/>
      <c r="O166" s="232"/>
    </row>
    <row r="203" spans="1:15" x14ac:dyDescent="0.2">
      <c r="A203" s="233"/>
      <c r="B203" s="217"/>
      <c r="C203" s="218"/>
      <c r="D203" s="222"/>
      <c r="E203" s="220"/>
      <c r="F203" s="221"/>
      <c r="G203" s="221"/>
      <c r="H203" s="221"/>
      <c r="I203" s="221"/>
      <c r="J203" s="221"/>
      <c r="K203" s="221"/>
      <c r="L203" s="223"/>
      <c r="M203" s="221"/>
      <c r="N203" s="221"/>
      <c r="O203" s="234"/>
    </row>
    <row r="204" spans="1:15" x14ac:dyDescent="0.2">
      <c r="A204" s="233"/>
      <c r="B204" s="217"/>
      <c r="C204" s="218"/>
      <c r="D204" s="222"/>
      <c r="E204" s="220"/>
      <c r="F204" s="221"/>
      <c r="G204" s="221"/>
      <c r="H204" s="221"/>
      <c r="I204" s="221"/>
      <c r="J204" s="221"/>
      <c r="K204" s="221"/>
      <c r="L204" s="223"/>
      <c r="M204" s="221"/>
      <c r="N204" s="221"/>
      <c r="O204" s="234"/>
    </row>
    <row r="205" spans="1:15" x14ac:dyDescent="0.2">
      <c r="A205" s="233"/>
      <c r="B205" s="217"/>
      <c r="C205" s="218"/>
      <c r="D205" s="222"/>
      <c r="E205" s="220"/>
      <c r="F205" s="221"/>
      <c r="G205" s="221"/>
      <c r="H205" s="221"/>
      <c r="I205" s="221"/>
      <c r="J205" s="221"/>
      <c r="K205" s="221"/>
      <c r="L205" s="223"/>
      <c r="M205" s="221"/>
      <c r="N205" s="221"/>
      <c r="O205" s="234"/>
    </row>
    <row r="206" spans="1:15" x14ac:dyDescent="0.2">
      <c r="A206" s="235"/>
      <c r="B206" s="226"/>
      <c r="C206" s="227"/>
      <c r="D206" s="228"/>
      <c r="E206" s="229"/>
      <c r="F206" s="230"/>
      <c r="G206" s="230"/>
      <c r="H206" s="230"/>
      <c r="I206" s="230"/>
      <c r="J206" s="230"/>
      <c r="K206" s="230"/>
      <c r="L206" s="231"/>
      <c r="M206" s="230"/>
      <c r="N206" s="230"/>
      <c r="O206" s="236"/>
    </row>
    <row r="237" spans="1:15" x14ac:dyDescent="0.2">
      <c r="A237" s="233"/>
      <c r="B237" s="217"/>
      <c r="C237" s="218"/>
      <c r="D237" s="222"/>
      <c r="E237" s="220"/>
      <c r="F237" s="221"/>
      <c r="G237" s="221"/>
      <c r="H237" s="221"/>
      <c r="I237" s="221"/>
      <c r="J237" s="221"/>
      <c r="K237" s="221"/>
      <c r="L237" s="223"/>
      <c r="M237" s="221"/>
      <c r="N237" s="221"/>
      <c r="O237" s="234"/>
    </row>
    <row r="238" spans="1:15" x14ac:dyDescent="0.2">
      <c r="A238" s="235"/>
      <c r="B238" s="226"/>
      <c r="C238" s="227"/>
      <c r="D238" s="228"/>
      <c r="E238" s="229"/>
      <c r="F238" s="230"/>
      <c r="G238" s="230"/>
      <c r="H238" s="230"/>
      <c r="I238" s="230"/>
      <c r="J238" s="230"/>
      <c r="K238" s="230"/>
      <c r="L238" s="231"/>
      <c r="M238" s="230"/>
      <c r="N238" s="230"/>
      <c r="O238" s="236"/>
    </row>
    <row r="267" spans="1:15" x14ac:dyDescent="0.2">
      <c r="A267" s="233"/>
      <c r="B267" s="217"/>
      <c r="C267" s="218"/>
      <c r="D267" s="222"/>
      <c r="E267" s="220"/>
      <c r="F267" s="221"/>
      <c r="G267" s="221"/>
      <c r="H267" s="221"/>
      <c r="I267" s="221"/>
      <c r="J267" s="221"/>
      <c r="K267" s="221"/>
      <c r="L267" s="223"/>
      <c r="M267" s="221"/>
      <c r="N267" s="221"/>
      <c r="O267" s="234"/>
    </row>
    <row r="268" spans="1:15" x14ac:dyDescent="0.2">
      <c r="A268" s="233"/>
      <c r="B268" s="217"/>
      <c r="C268" s="218"/>
      <c r="D268" s="222"/>
      <c r="E268" s="220"/>
      <c r="F268" s="221"/>
      <c r="G268" s="221"/>
      <c r="H268" s="221"/>
      <c r="I268" s="221"/>
      <c r="J268" s="221"/>
      <c r="K268" s="221"/>
      <c r="L268" s="223"/>
      <c r="M268" s="221"/>
      <c r="N268" s="221"/>
      <c r="O268" s="234"/>
    </row>
    <row r="269" spans="1:15" x14ac:dyDescent="0.2">
      <c r="A269" s="233"/>
      <c r="B269" s="217"/>
      <c r="C269" s="218"/>
      <c r="D269" s="222"/>
      <c r="E269" s="220"/>
      <c r="F269" s="221"/>
      <c r="G269" s="221"/>
      <c r="H269" s="221"/>
      <c r="I269" s="221"/>
      <c r="J269" s="221"/>
      <c r="K269" s="221"/>
      <c r="L269" s="223"/>
      <c r="M269" s="221"/>
      <c r="N269" s="221"/>
      <c r="O269" s="234"/>
    </row>
    <row r="270" spans="1:15" x14ac:dyDescent="0.2">
      <c r="A270" s="233"/>
      <c r="B270" s="217"/>
      <c r="C270" s="218"/>
      <c r="D270" s="222"/>
      <c r="E270" s="220"/>
      <c r="F270" s="221"/>
      <c r="G270" s="221"/>
      <c r="H270" s="221"/>
      <c r="I270" s="221"/>
      <c r="J270" s="221"/>
      <c r="K270" s="221"/>
      <c r="L270" s="223"/>
      <c r="M270" s="221"/>
      <c r="N270" s="221"/>
      <c r="O270" s="234"/>
    </row>
    <row r="271" spans="1:15" x14ac:dyDescent="0.2">
      <c r="A271" s="233"/>
      <c r="B271" s="217"/>
      <c r="C271" s="218"/>
      <c r="D271" s="222"/>
      <c r="E271" s="220"/>
      <c r="F271" s="221"/>
      <c r="G271" s="221"/>
      <c r="H271" s="221"/>
      <c r="I271" s="221"/>
      <c r="J271" s="221"/>
      <c r="K271" s="221"/>
      <c r="L271" s="223"/>
      <c r="M271" s="221"/>
      <c r="N271" s="221"/>
      <c r="O271" s="234"/>
    </row>
    <row r="272" spans="1:15" x14ac:dyDescent="0.2">
      <c r="A272" s="235"/>
      <c r="B272" s="226"/>
      <c r="C272" s="227"/>
      <c r="D272" s="228"/>
      <c r="E272" s="229"/>
      <c r="F272" s="230"/>
      <c r="G272" s="230"/>
      <c r="H272" s="230"/>
      <c r="I272" s="230"/>
      <c r="J272" s="230"/>
      <c r="K272" s="230"/>
      <c r="L272" s="231"/>
      <c r="M272" s="230"/>
      <c r="N272" s="230"/>
      <c r="O272" s="236"/>
    </row>
    <row r="298" spans="1:15" x14ac:dyDescent="0.2">
      <c r="A298" s="233"/>
      <c r="B298" s="217"/>
      <c r="C298" s="218"/>
      <c r="D298" s="222"/>
      <c r="E298" s="220"/>
      <c r="F298" s="221"/>
      <c r="G298" s="221"/>
      <c r="H298" s="221"/>
      <c r="I298" s="221"/>
      <c r="J298" s="221"/>
      <c r="K298" s="221"/>
      <c r="L298" s="223"/>
      <c r="M298" s="221"/>
      <c r="N298" s="221"/>
      <c r="O298" s="234"/>
    </row>
    <row r="299" spans="1:15" x14ac:dyDescent="0.2">
      <c r="A299" s="235"/>
      <c r="B299" s="226"/>
      <c r="C299" s="227"/>
      <c r="D299" s="228"/>
      <c r="E299" s="229"/>
      <c r="F299" s="230"/>
      <c r="G299" s="230"/>
      <c r="H299" s="230"/>
      <c r="I299" s="230"/>
      <c r="J299" s="230"/>
      <c r="K299" s="230"/>
      <c r="L299" s="231"/>
      <c r="M299" s="230"/>
      <c r="N299" s="230"/>
      <c r="O299" s="236"/>
    </row>
    <row r="334" spans="1:15" x14ac:dyDescent="0.2">
      <c r="A334" s="233"/>
      <c r="B334" s="217"/>
      <c r="C334" s="218"/>
      <c r="D334" s="222"/>
      <c r="E334" s="220"/>
      <c r="F334" s="221"/>
      <c r="G334" s="221"/>
      <c r="H334" s="221"/>
      <c r="I334" s="221"/>
      <c r="J334" s="221"/>
      <c r="K334" s="221"/>
      <c r="L334" s="223"/>
      <c r="M334" s="221"/>
      <c r="N334" s="221"/>
      <c r="O334" s="234"/>
    </row>
    <row r="335" spans="1:15" x14ac:dyDescent="0.2">
      <c r="A335" s="235"/>
      <c r="B335" s="226"/>
      <c r="C335" s="227"/>
      <c r="D335" s="228"/>
      <c r="E335" s="229"/>
      <c r="F335" s="230"/>
      <c r="G335" s="230"/>
      <c r="H335" s="230"/>
      <c r="I335" s="230"/>
      <c r="J335" s="230"/>
      <c r="K335" s="230"/>
      <c r="L335" s="231"/>
      <c r="M335" s="230"/>
      <c r="N335" s="230"/>
      <c r="O335" s="236"/>
    </row>
    <row r="356" spans="1:15" x14ac:dyDescent="0.2">
      <c r="A356" s="233"/>
      <c r="B356" s="217"/>
      <c r="C356" s="218"/>
      <c r="D356" s="222"/>
      <c r="E356" s="220"/>
      <c r="F356" s="221"/>
      <c r="G356" s="221"/>
      <c r="H356" s="221"/>
      <c r="I356" s="221"/>
      <c r="J356" s="221"/>
      <c r="K356" s="221"/>
      <c r="L356" s="223"/>
      <c r="M356" s="221"/>
      <c r="N356" s="221"/>
      <c r="O356" s="234"/>
    </row>
    <row r="357" spans="1:15" x14ac:dyDescent="0.2">
      <c r="A357" s="235"/>
      <c r="B357" s="226"/>
      <c r="C357" s="227"/>
      <c r="D357" s="228"/>
      <c r="E357" s="229"/>
      <c r="F357" s="230"/>
      <c r="G357" s="230"/>
      <c r="H357" s="230"/>
      <c r="I357" s="230"/>
      <c r="J357" s="230"/>
      <c r="K357" s="230"/>
      <c r="L357" s="231"/>
      <c r="M357" s="230"/>
      <c r="N357" s="230"/>
      <c r="O357" s="236"/>
    </row>
    <row r="380" spans="1:15" x14ac:dyDescent="0.2">
      <c r="A380" s="233"/>
      <c r="B380" s="217"/>
      <c r="C380" s="218"/>
      <c r="D380" s="222"/>
      <c r="E380" s="220"/>
      <c r="F380" s="221"/>
      <c r="G380" s="221"/>
      <c r="H380" s="221"/>
      <c r="I380" s="221"/>
      <c r="J380" s="221"/>
      <c r="K380" s="221"/>
      <c r="L380" s="223"/>
      <c r="M380" s="221"/>
      <c r="N380" s="221"/>
      <c r="O380" s="234"/>
    </row>
    <row r="381" spans="1:15" x14ac:dyDescent="0.2">
      <c r="A381" s="235"/>
      <c r="B381" s="226"/>
      <c r="C381" s="227"/>
      <c r="D381" s="228"/>
      <c r="E381" s="229"/>
      <c r="F381" s="230"/>
      <c r="G381" s="230"/>
      <c r="H381" s="230"/>
      <c r="I381" s="230"/>
      <c r="J381" s="230"/>
      <c r="K381" s="230"/>
      <c r="L381" s="231"/>
      <c r="M381" s="230"/>
      <c r="N381" s="230"/>
      <c r="O381" s="236"/>
    </row>
    <row r="397" spans="1:15" x14ac:dyDescent="0.2">
      <c r="A397" s="233"/>
      <c r="B397" s="217"/>
      <c r="C397" s="218"/>
      <c r="D397" s="222"/>
      <c r="E397" s="220"/>
      <c r="F397" s="221"/>
      <c r="G397" s="221"/>
      <c r="H397" s="221"/>
      <c r="I397" s="221"/>
      <c r="J397" s="221"/>
      <c r="K397" s="221"/>
      <c r="L397" s="223"/>
      <c r="M397" s="221"/>
      <c r="N397" s="221"/>
      <c r="O397" s="234"/>
    </row>
    <row r="398" spans="1:15" x14ac:dyDescent="0.2">
      <c r="A398" s="235"/>
      <c r="B398" s="226"/>
      <c r="C398" s="227"/>
      <c r="D398" s="228"/>
      <c r="E398" s="229"/>
      <c r="F398" s="230"/>
      <c r="G398" s="230"/>
      <c r="H398" s="230"/>
      <c r="I398" s="230"/>
      <c r="J398" s="230"/>
      <c r="K398" s="230"/>
      <c r="L398" s="231"/>
      <c r="M398" s="230"/>
      <c r="N398" s="230"/>
      <c r="O398" s="236"/>
    </row>
    <row r="417" spans="1:15" x14ac:dyDescent="0.2">
      <c r="A417" s="233"/>
      <c r="B417" s="217"/>
      <c r="C417" s="218"/>
      <c r="D417" s="222"/>
      <c r="E417" s="220"/>
      <c r="F417" s="221"/>
      <c r="G417" s="221"/>
      <c r="H417" s="221"/>
      <c r="I417" s="221"/>
      <c r="J417" s="221"/>
      <c r="K417" s="221"/>
      <c r="L417" s="223"/>
      <c r="M417" s="221"/>
      <c r="N417" s="221"/>
      <c r="O417" s="234"/>
    </row>
    <row r="418" spans="1:15" x14ac:dyDescent="0.2">
      <c r="A418" s="233"/>
      <c r="B418" s="217"/>
      <c r="C418" s="218"/>
      <c r="D418" s="222"/>
      <c r="E418" s="220"/>
      <c r="F418" s="221"/>
      <c r="G418" s="221"/>
      <c r="H418" s="221"/>
      <c r="I418" s="221"/>
      <c r="J418" s="221"/>
      <c r="K418" s="221"/>
      <c r="L418" s="223"/>
      <c r="M418" s="221"/>
      <c r="N418" s="221"/>
      <c r="O418" s="234"/>
    </row>
    <row r="419" spans="1:15" x14ac:dyDescent="0.2">
      <c r="A419" s="233"/>
      <c r="B419" s="217"/>
      <c r="C419" s="218"/>
      <c r="D419" s="222"/>
      <c r="E419" s="220"/>
      <c r="F419" s="221"/>
      <c r="G419" s="221"/>
      <c r="H419" s="221"/>
      <c r="I419" s="221"/>
      <c r="J419" s="221"/>
      <c r="K419" s="221"/>
      <c r="L419" s="223"/>
      <c r="M419" s="221"/>
      <c r="N419" s="221"/>
      <c r="O419" s="234"/>
    </row>
    <row r="420" spans="1:15" x14ac:dyDescent="0.2">
      <c r="A420" s="233"/>
      <c r="B420" s="217"/>
      <c r="C420" s="218"/>
      <c r="D420" s="222"/>
      <c r="E420" s="220"/>
      <c r="F420" s="221"/>
      <c r="G420" s="221"/>
      <c r="H420" s="221"/>
      <c r="I420" s="221"/>
      <c r="J420" s="221"/>
      <c r="K420" s="221"/>
      <c r="L420" s="223"/>
      <c r="M420" s="221"/>
      <c r="N420" s="221"/>
      <c r="O420" s="234"/>
    </row>
    <row r="421" spans="1:15" x14ac:dyDescent="0.2">
      <c r="A421" s="233"/>
      <c r="B421" s="217"/>
      <c r="C421" s="218"/>
      <c r="D421" s="222"/>
      <c r="E421" s="220"/>
      <c r="F421" s="221"/>
      <c r="G421" s="221"/>
      <c r="H421" s="221"/>
      <c r="I421" s="221"/>
      <c r="J421" s="221"/>
      <c r="K421" s="221"/>
      <c r="L421" s="223"/>
      <c r="M421" s="221"/>
      <c r="N421" s="221"/>
      <c r="O421" s="234"/>
    </row>
    <row r="422" spans="1:15" x14ac:dyDescent="0.2">
      <c r="A422" s="235"/>
      <c r="B422" s="226"/>
      <c r="C422" s="227"/>
      <c r="D422" s="228"/>
      <c r="E422" s="229"/>
      <c r="F422" s="230"/>
      <c r="G422" s="230"/>
      <c r="H422" s="230"/>
      <c r="I422" s="230"/>
      <c r="J422" s="230"/>
      <c r="K422" s="230"/>
      <c r="L422" s="231"/>
      <c r="M422" s="230"/>
      <c r="N422" s="230"/>
      <c r="O422" s="236"/>
    </row>
    <row r="437" spans="1:15" x14ac:dyDescent="0.2">
      <c r="A437" s="233"/>
      <c r="B437" s="217"/>
      <c r="C437" s="218"/>
      <c r="D437" s="222"/>
      <c r="E437" s="220"/>
      <c r="F437" s="221"/>
      <c r="G437" s="221"/>
      <c r="H437" s="221"/>
      <c r="I437" s="221"/>
      <c r="J437" s="221"/>
      <c r="K437" s="221"/>
      <c r="L437" s="223"/>
      <c r="M437" s="221"/>
      <c r="N437" s="221"/>
      <c r="O437" s="234"/>
    </row>
    <row r="438" spans="1:15" x14ac:dyDescent="0.2">
      <c r="A438" s="235"/>
      <c r="B438" s="226"/>
      <c r="C438" s="227"/>
      <c r="D438" s="228"/>
      <c r="E438" s="229"/>
      <c r="F438" s="230"/>
      <c r="G438" s="230"/>
      <c r="H438" s="230"/>
      <c r="I438" s="230"/>
      <c r="J438" s="230"/>
      <c r="K438" s="230"/>
      <c r="L438" s="231"/>
      <c r="M438" s="230"/>
      <c r="N438" s="230"/>
      <c r="O438" s="236"/>
    </row>
    <row r="467" spans="1:15" x14ac:dyDescent="0.2">
      <c r="A467" s="233"/>
      <c r="B467" s="217"/>
      <c r="C467" s="218"/>
      <c r="D467" s="222"/>
      <c r="E467" s="220"/>
      <c r="F467" s="221"/>
      <c r="G467" s="221"/>
      <c r="H467" s="221"/>
      <c r="I467" s="221"/>
      <c r="J467" s="221"/>
      <c r="K467" s="221"/>
      <c r="L467" s="223"/>
      <c r="M467" s="221"/>
      <c r="N467" s="221"/>
      <c r="O467" s="234"/>
    </row>
    <row r="468" spans="1:15" x14ac:dyDescent="0.2">
      <c r="A468" s="235"/>
      <c r="B468" s="226"/>
      <c r="C468" s="227"/>
      <c r="D468" s="228"/>
      <c r="E468" s="229"/>
      <c r="F468" s="230"/>
      <c r="G468" s="230"/>
      <c r="H468" s="230"/>
      <c r="I468" s="230"/>
      <c r="J468" s="230"/>
      <c r="K468" s="230"/>
      <c r="L468" s="231"/>
      <c r="M468" s="230"/>
      <c r="N468" s="230"/>
      <c r="O468" s="236"/>
    </row>
    <row r="491" spans="1:15" x14ac:dyDescent="0.2">
      <c r="A491" s="233"/>
      <c r="B491" s="217"/>
      <c r="C491" s="218"/>
      <c r="D491" s="222"/>
      <c r="E491" s="220"/>
      <c r="F491" s="221"/>
      <c r="G491" s="221"/>
      <c r="H491" s="221"/>
      <c r="I491" s="221"/>
      <c r="J491" s="221"/>
      <c r="K491" s="221"/>
      <c r="L491" s="223"/>
      <c r="M491" s="221"/>
      <c r="N491" s="221"/>
      <c r="O491" s="234"/>
    </row>
    <row r="492" spans="1:15" x14ac:dyDescent="0.2">
      <c r="A492" s="235"/>
      <c r="B492" s="226"/>
      <c r="C492" s="227"/>
      <c r="D492" s="228"/>
      <c r="E492" s="229"/>
      <c r="F492" s="230"/>
      <c r="G492" s="230"/>
      <c r="H492" s="230"/>
      <c r="I492" s="230"/>
      <c r="J492" s="230"/>
      <c r="K492" s="230"/>
      <c r="L492" s="231"/>
      <c r="M492" s="230"/>
      <c r="N492" s="230"/>
      <c r="O492" s="236"/>
    </row>
    <row r="507" spans="1:15" x14ac:dyDescent="0.2">
      <c r="A507" s="233"/>
      <c r="B507" s="217"/>
      <c r="C507" s="218"/>
      <c r="D507" s="222"/>
      <c r="E507" s="220"/>
      <c r="F507" s="221"/>
      <c r="G507" s="221"/>
      <c r="H507" s="221"/>
      <c r="I507" s="221"/>
      <c r="J507" s="221"/>
      <c r="K507" s="221"/>
      <c r="L507" s="223"/>
      <c r="M507" s="221"/>
      <c r="N507" s="221"/>
      <c r="O507" s="234"/>
    </row>
    <row r="508" spans="1:15" x14ac:dyDescent="0.2">
      <c r="A508" s="235"/>
      <c r="B508" s="226"/>
      <c r="C508" s="227"/>
      <c r="D508" s="228"/>
      <c r="E508" s="229"/>
      <c r="F508" s="230"/>
      <c r="G508" s="230"/>
      <c r="H508" s="230"/>
      <c r="I508" s="230"/>
      <c r="J508" s="230"/>
      <c r="K508" s="230"/>
      <c r="L508" s="231"/>
      <c r="M508" s="230"/>
      <c r="N508" s="230"/>
      <c r="O508" s="236"/>
    </row>
    <row r="531" spans="1:15" x14ac:dyDescent="0.2">
      <c r="A531" s="233"/>
      <c r="B531" s="217"/>
      <c r="C531" s="218"/>
      <c r="D531" s="222"/>
      <c r="E531" s="220"/>
      <c r="F531" s="221"/>
      <c r="G531" s="221"/>
      <c r="H531" s="221"/>
      <c r="I531" s="221"/>
      <c r="J531" s="221"/>
      <c r="K531" s="221"/>
      <c r="L531" s="223"/>
      <c r="M531" s="221"/>
      <c r="N531" s="221"/>
      <c r="O531" s="234"/>
    </row>
    <row r="532" spans="1:15" x14ac:dyDescent="0.2">
      <c r="A532" s="235"/>
      <c r="B532" s="226"/>
      <c r="C532" s="227"/>
      <c r="D532" s="228"/>
      <c r="E532" s="229"/>
      <c r="F532" s="230"/>
      <c r="G532" s="230"/>
      <c r="H532" s="230"/>
      <c r="I532" s="230"/>
      <c r="J532" s="230"/>
      <c r="K532" s="230"/>
      <c r="L532" s="231"/>
      <c r="M532" s="230"/>
      <c r="N532" s="230"/>
      <c r="O532" s="236"/>
    </row>
    <row r="556" spans="1:15" x14ac:dyDescent="0.2">
      <c r="A556" s="233"/>
      <c r="B556" s="217"/>
      <c r="C556" s="218"/>
      <c r="D556" s="222"/>
      <c r="E556" s="220"/>
      <c r="F556" s="221"/>
      <c r="G556" s="221"/>
      <c r="H556" s="221"/>
      <c r="I556" s="221"/>
      <c r="J556" s="221"/>
      <c r="K556" s="221"/>
      <c r="L556" s="223"/>
      <c r="M556" s="221"/>
      <c r="N556" s="221"/>
      <c r="O556" s="234"/>
    </row>
    <row r="557" spans="1:15" x14ac:dyDescent="0.2">
      <c r="A557" s="233"/>
      <c r="B557" s="217"/>
      <c r="C557" s="218"/>
      <c r="D557" s="222"/>
      <c r="E557" s="220"/>
      <c r="F557" s="221"/>
      <c r="G557" s="221"/>
      <c r="H557" s="221"/>
      <c r="I557" s="221"/>
      <c r="J557" s="221"/>
      <c r="K557" s="221"/>
      <c r="L557" s="223"/>
      <c r="M557" s="221"/>
      <c r="N557" s="221"/>
      <c r="O557" s="234"/>
    </row>
    <row r="558" spans="1:15" x14ac:dyDescent="0.2">
      <c r="A558" s="233"/>
      <c r="B558" s="217"/>
      <c r="C558" s="218"/>
      <c r="D558" s="222"/>
      <c r="E558" s="220"/>
      <c r="F558" s="221"/>
      <c r="G558" s="221"/>
      <c r="H558" s="221"/>
      <c r="I558" s="221"/>
      <c r="J558" s="221"/>
      <c r="K558" s="221"/>
      <c r="L558" s="223"/>
      <c r="M558" s="221"/>
      <c r="N558" s="221"/>
      <c r="O558" s="234"/>
    </row>
    <row r="559" spans="1:15" x14ac:dyDescent="0.2">
      <c r="A559" s="235"/>
      <c r="B559" s="226"/>
      <c r="C559" s="227"/>
      <c r="D559" s="228"/>
      <c r="E559" s="229"/>
      <c r="F559" s="230"/>
      <c r="G559" s="230"/>
      <c r="H559" s="230"/>
      <c r="I559" s="230"/>
      <c r="J559" s="230"/>
      <c r="K559" s="230"/>
      <c r="L559" s="231"/>
      <c r="M559" s="230"/>
      <c r="N559" s="230"/>
      <c r="O559" s="236"/>
    </row>
    <row r="585" spans="1:15" x14ac:dyDescent="0.2">
      <c r="A585" s="233"/>
      <c r="B585" s="217"/>
      <c r="C585" s="218"/>
      <c r="D585" s="222"/>
      <c r="E585" s="220"/>
      <c r="F585" s="221"/>
      <c r="G585" s="221"/>
      <c r="H585" s="221"/>
      <c r="I585" s="221"/>
      <c r="J585" s="221"/>
      <c r="K585" s="221"/>
      <c r="L585" s="223"/>
      <c r="M585" s="221"/>
      <c r="N585" s="221"/>
      <c r="O585" s="234"/>
    </row>
    <row r="586" spans="1:15" x14ac:dyDescent="0.2">
      <c r="A586" s="233"/>
      <c r="B586" s="217"/>
      <c r="C586" s="218"/>
      <c r="D586" s="222"/>
      <c r="E586" s="220"/>
      <c r="F586" s="221"/>
      <c r="G586" s="221"/>
      <c r="H586" s="221"/>
      <c r="I586" s="221"/>
      <c r="J586" s="221"/>
      <c r="K586" s="221"/>
      <c r="L586" s="223"/>
      <c r="M586" s="221"/>
      <c r="N586" s="221"/>
      <c r="O586" s="234"/>
    </row>
    <row r="587" spans="1:15" x14ac:dyDescent="0.2">
      <c r="A587" s="233"/>
      <c r="B587" s="217"/>
      <c r="C587" s="218"/>
      <c r="D587" s="222"/>
      <c r="E587" s="220"/>
      <c r="F587" s="221"/>
      <c r="G587" s="221"/>
      <c r="H587" s="221"/>
      <c r="I587" s="221"/>
      <c r="J587" s="221"/>
      <c r="K587" s="221"/>
      <c r="L587" s="223"/>
      <c r="M587" s="221"/>
      <c r="N587" s="221"/>
      <c r="O587" s="234"/>
    </row>
    <row r="588" spans="1:15" x14ac:dyDescent="0.2">
      <c r="A588" s="233"/>
      <c r="B588" s="217"/>
      <c r="C588" s="218"/>
      <c r="D588" s="222"/>
      <c r="E588" s="220"/>
      <c r="F588" s="221"/>
      <c r="G588" s="221"/>
      <c r="H588" s="221"/>
      <c r="I588" s="221"/>
      <c r="J588" s="221"/>
      <c r="K588" s="221"/>
      <c r="L588" s="223"/>
      <c r="M588" s="221"/>
      <c r="N588" s="221"/>
      <c r="O588" s="234"/>
    </row>
    <row r="589" spans="1:15" x14ac:dyDescent="0.2">
      <c r="A589" s="233"/>
      <c r="B589" s="217"/>
      <c r="C589" s="218"/>
      <c r="D589" s="222"/>
      <c r="E589" s="220"/>
      <c r="F589" s="221"/>
      <c r="G589" s="221"/>
      <c r="H589" s="221"/>
      <c r="I589" s="221"/>
      <c r="J589" s="221"/>
      <c r="K589" s="221"/>
      <c r="L589" s="223"/>
      <c r="M589" s="221"/>
      <c r="N589" s="221"/>
      <c r="O589" s="234"/>
    </row>
    <row r="590" spans="1:15" x14ac:dyDescent="0.2">
      <c r="A590" s="235"/>
      <c r="B590" s="226"/>
      <c r="C590" s="227"/>
      <c r="D590" s="228"/>
      <c r="E590" s="229"/>
      <c r="F590" s="230"/>
      <c r="G590" s="230"/>
      <c r="H590" s="230"/>
      <c r="I590" s="230"/>
      <c r="J590" s="230"/>
      <c r="K590" s="230"/>
      <c r="L590" s="231"/>
      <c r="M590" s="230"/>
      <c r="N590" s="230"/>
      <c r="O590" s="236"/>
    </row>
    <row r="619" spans="1:15" x14ac:dyDescent="0.2">
      <c r="A619" s="233"/>
      <c r="B619" s="217"/>
      <c r="C619" s="218"/>
      <c r="D619" s="222"/>
      <c r="E619" s="220"/>
      <c r="F619" s="221"/>
      <c r="G619" s="221"/>
      <c r="H619" s="221"/>
      <c r="I619" s="221"/>
      <c r="J619" s="221"/>
      <c r="K619" s="221"/>
      <c r="L619" s="223"/>
      <c r="M619" s="221"/>
      <c r="N619" s="221"/>
      <c r="O619" s="234"/>
    </row>
    <row r="620" spans="1:15" x14ac:dyDescent="0.2">
      <c r="A620" s="233"/>
      <c r="B620" s="217"/>
      <c r="C620" s="218"/>
      <c r="D620" s="222"/>
      <c r="E620" s="220"/>
      <c r="F620" s="221"/>
      <c r="G620" s="221"/>
      <c r="H620" s="221"/>
      <c r="I620" s="221"/>
      <c r="J620" s="221"/>
      <c r="K620" s="221"/>
      <c r="L620" s="223"/>
      <c r="M620" s="221"/>
      <c r="N620" s="221"/>
      <c r="O620" s="234"/>
    </row>
    <row r="621" spans="1:15" x14ac:dyDescent="0.2">
      <c r="A621" s="233"/>
      <c r="B621" s="217"/>
      <c r="C621" s="218"/>
      <c r="D621" s="222"/>
      <c r="E621" s="220"/>
      <c r="F621" s="221"/>
      <c r="G621" s="221"/>
      <c r="H621" s="221"/>
      <c r="I621" s="221"/>
      <c r="J621" s="221"/>
      <c r="K621" s="221"/>
      <c r="L621" s="223"/>
      <c r="M621" s="221"/>
      <c r="N621" s="221"/>
      <c r="O621" s="234"/>
    </row>
    <row r="622" spans="1:15" x14ac:dyDescent="0.2">
      <c r="A622" s="235"/>
      <c r="B622" s="226"/>
      <c r="C622" s="227"/>
      <c r="D622" s="228"/>
      <c r="E622" s="229"/>
      <c r="F622" s="230"/>
      <c r="G622" s="230"/>
      <c r="H622" s="230"/>
      <c r="I622" s="230"/>
      <c r="J622" s="230"/>
      <c r="K622" s="230"/>
      <c r="L622" s="231"/>
      <c r="M622" s="230"/>
      <c r="N622" s="230"/>
      <c r="O622" s="236"/>
    </row>
    <row r="648" spans="1:15" x14ac:dyDescent="0.2">
      <c r="A648" s="233"/>
      <c r="B648" s="217"/>
      <c r="C648" s="218"/>
      <c r="D648" s="222"/>
      <c r="E648" s="220"/>
      <c r="F648" s="221"/>
      <c r="G648" s="221"/>
      <c r="H648" s="221"/>
      <c r="I648" s="221"/>
      <c r="J648" s="221"/>
      <c r="K648" s="221"/>
      <c r="L648" s="223"/>
      <c r="M648" s="221"/>
      <c r="N648" s="221"/>
      <c r="O648" s="234"/>
    </row>
    <row r="649" spans="1:15" x14ac:dyDescent="0.2">
      <c r="A649" s="235"/>
      <c r="B649" s="226"/>
      <c r="C649" s="227"/>
      <c r="D649" s="228"/>
      <c r="E649" s="229"/>
      <c r="F649" s="230"/>
      <c r="G649" s="230"/>
      <c r="H649" s="230"/>
      <c r="I649" s="230"/>
      <c r="J649" s="230"/>
      <c r="K649" s="230"/>
      <c r="L649" s="231"/>
      <c r="M649" s="230"/>
      <c r="N649" s="230"/>
      <c r="O649" s="236"/>
    </row>
    <row r="668" spans="1:15" x14ac:dyDescent="0.2">
      <c r="A668" s="233"/>
      <c r="B668" s="217"/>
      <c r="C668" s="218"/>
      <c r="D668" s="222"/>
      <c r="E668" s="220"/>
      <c r="F668" s="221"/>
      <c r="G668" s="221"/>
      <c r="H668" s="221"/>
      <c r="I668" s="221"/>
      <c r="J668" s="221"/>
      <c r="K668" s="221"/>
      <c r="L668" s="223"/>
      <c r="M668" s="221"/>
      <c r="N668" s="221"/>
      <c r="O668" s="234"/>
    </row>
    <row r="669" spans="1:15" x14ac:dyDescent="0.2">
      <c r="A669" s="233"/>
      <c r="B669" s="217"/>
      <c r="C669" s="218"/>
      <c r="D669" s="222"/>
      <c r="E669" s="220"/>
      <c r="F669" s="221"/>
      <c r="G669" s="221"/>
      <c r="H669" s="221"/>
      <c r="I669" s="221"/>
      <c r="J669" s="221"/>
      <c r="K669" s="221"/>
      <c r="L669" s="223"/>
      <c r="M669" s="221"/>
      <c r="N669" s="221"/>
      <c r="O669" s="234"/>
    </row>
    <row r="670" spans="1:15" x14ac:dyDescent="0.2">
      <c r="A670" s="233"/>
      <c r="B670" s="217"/>
      <c r="C670" s="218"/>
      <c r="D670" s="222"/>
      <c r="E670" s="220"/>
      <c r="F670" s="221"/>
      <c r="G670" s="221"/>
      <c r="H670" s="221"/>
      <c r="I670" s="221"/>
      <c r="J670" s="221"/>
      <c r="K670" s="221"/>
      <c r="L670" s="223"/>
      <c r="M670" s="221"/>
      <c r="N670" s="221"/>
      <c r="O670" s="234"/>
    </row>
    <row r="671" spans="1:15" x14ac:dyDescent="0.2">
      <c r="A671" s="235"/>
      <c r="B671" s="226"/>
      <c r="C671" s="227"/>
      <c r="D671" s="228"/>
      <c r="E671" s="229"/>
      <c r="F671" s="230"/>
      <c r="G671" s="230"/>
      <c r="H671" s="230"/>
      <c r="I671" s="230"/>
      <c r="J671" s="230"/>
      <c r="K671" s="230"/>
      <c r="L671" s="231"/>
      <c r="M671" s="230"/>
      <c r="N671" s="230"/>
      <c r="O671" s="236"/>
    </row>
    <row r="688" spans="1:15" x14ac:dyDescent="0.2">
      <c r="A688" s="233"/>
      <c r="B688" s="217"/>
      <c r="C688" s="218"/>
      <c r="D688" s="222"/>
      <c r="E688" s="220"/>
      <c r="F688" s="221"/>
      <c r="G688" s="221"/>
      <c r="H688" s="221"/>
      <c r="I688" s="221"/>
      <c r="J688" s="221"/>
      <c r="K688" s="221"/>
      <c r="L688" s="223"/>
      <c r="M688" s="221"/>
      <c r="N688" s="221"/>
      <c r="O688" s="234"/>
    </row>
    <row r="689" spans="1:15" x14ac:dyDescent="0.2">
      <c r="A689" s="235"/>
      <c r="B689" s="226"/>
      <c r="C689" s="227"/>
      <c r="D689" s="228"/>
      <c r="E689" s="229"/>
      <c r="F689" s="230"/>
      <c r="G689" s="230"/>
      <c r="H689" s="230"/>
      <c r="I689" s="230"/>
      <c r="J689" s="230"/>
      <c r="K689" s="230"/>
      <c r="L689" s="231"/>
      <c r="M689" s="230"/>
      <c r="N689" s="230"/>
      <c r="O689" s="236"/>
    </row>
    <row r="716" spans="1:15" x14ac:dyDescent="0.2">
      <c r="A716" s="233"/>
      <c r="B716" s="217"/>
      <c r="C716" s="218"/>
      <c r="D716" s="222"/>
      <c r="E716" s="220"/>
      <c r="F716" s="221"/>
      <c r="G716" s="221"/>
      <c r="H716" s="221"/>
      <c r="I716" s="221"/>
      <c r="J716" s="221"/>
      <c r="K716" s="221"/>
      <c r="L716" s="223"/>
      <c r="M716" s="221"/>
      <c r="N716" s="221"/>
      <c r="O716" s="234"/>
    </row>
    <row r="717" spans="1:15" x14ac:dyDescent="0.2">
      <c r="A717" s="235"/>
      <c r="B717" s="226"/>
      <c r="C717" s="227"/>
      <c r="D717" s="228"/>
      <c r="E717" s="229"/>
      <c r="F717" s="230"/>
      <c r="G717" s="230"/>
      <c r="H717" s="230"/>
      <c r="I717" s="230"/>
      <c r="J717" s="230"/>
      <c r="K717" s="230"/>
      <c r="L717" s="231"/>
      <c r="M717" s="230"/>
      <c r="N717" s="230"/>
      <c r="O717" s="236"/>
    </row>
    <row r="732" spans="1:15" x14ac:dyDescent="0.2">
      <c r="A732" s="233"/>
      <c r="B732" s="217"/>
      <c r="C732" s="218"/>
      <c r="D732" s="222"/>
      <c r="E732" s="220"/>
      <c r="F732" s="221"/>
      <c r="G732" s="221"/>
      <c r="H732" s="221"/>
      <c r="I732" s="221"/>
      <c r="J732" s="221"/>
      <c r="K732" s="221"/>
      <c r="L732" s="223"/>
      <c r="M732" s="221"/>
      <c r="N732" s="221"/>
      <c r="O732" s="234"/>
    </row>
    <row r="733" spans="1:15" x14ac:dyDescent="0.2">
      <c r="A733" s="233"/>
      <c r="B733" s="217"/>
      <c r="C733" s="218"/>
      <c r="D733" s="222"/>
      <c r="E733" s="220"/>
      <c r="F733" s="221"/>
      <c r="G733" s="221"/>
      <c r="H733" s="221"/>
      <c r="I733" s="221"/>
      <c r="J733" s="221"/>
      <c r="K733" s="221"/>
      <c r="L733" s="223"/>
      <c r="M733" s="221"/>
      <c r="N733" s="221"/>
      <c r="O733" s="234"/>
    </row>
    <row r="734" spans="1:15" x14ac:dyDescent="0.2">
      <c r="A734" s="233"/>
      <c r="B734" s="217"/>
      <c r="C734" s="218"/>
      <c r="D734" s="222"/>
      <c r="E734" s="220"/>
      <c r="F734" s="221"/>
      <c r="G734" s="221"/>
      <c r="H734" s="221"/>
      <c r="I734" s="221"/>
      <c r="J734" s="221"/>
      <c r="K734" s="221"/>
      <c r="L734" s="223"/>
      <c r="M734" s="221"/>
      <c r="N734" s="221"/>
      <c r="O734" s="234"/>
    </row>
    <row r="735" spans="1:15" x14ac:dyDescent="0.2">
      <c r="A735" s="235"/>
      <c r="B735" s="226"/>
      <c r="C735" s="227"/>
      <c r="D735" s="228"/>
      <c r="E735" s="229"/>
      <c r="F735" s="230"/>
      <c r="G735" s="230"/>
      <c r="H735" s="230"/>
      <c r="I735" s="230"/>
      <c r="J735" s="230"/>
      <c r="K735" s="230"/>
      <c r="L735" s="231"/>
      <c r="M735" s="230"/>
      <c r="N735" s="230"/>
      <c r="O735" s="236"/>
    </row>
    <row r="764" spans="1:15" x14ac:dyDescent="0.2">
      <c r="A764" s="233"/>
      <c r="B764" s="217"/>
      <c r="C764" s="218"/>
      <c r="D764" s="222"/>
      <c r="E764" s="220"/>
      <c r="F764" s="221"/>
      <c r="G764" s="221"/>
      <c r="H764" s="221"/>
      <c r="I764" s="221"/>
      <c r="J764" s="221"/>
      <c r="K764" s="221"/>
      <c r="L764" s="223"/>
      <c r="M764" s="221"/>
      <c r="N764" s="221"/>
      <c r="O764" s="234"/>
    </row>
    <row r="765" spans="1:15" x14ac:dyDescent="0.2">
      <c r="A765" s="235"/>
      <c r="B765" s="226"/>
      <c r="C765" s="227"/>
      <c r="D765" s="228"/>
      <c r="E765" s="229"/>
      <c r="F765" s="230"/>
      <c r="G765" s="230"/>
      <c r="H765" s="230"/>
      <c r="I765" s="230"/>
      <c r="J765" s="230"/>
      <c r="K765" s="230"/>
      <c r="L765" s="231"/>
      <c r="M765" s="230"/>
      <c r="N765" s="230"/>
      <c r="O765" s="236"/>
    </row>
    <row r="782" spans="1:15" x14ac:dyDescent="0.2">
      <c r="A782" s="233"/>
      <c r="B782" s="217"/>
      <c r="C782" s="218"/>
      <c r="D782" s="222"/>
      <c r="E782" s="220"/>
      <c r="F782" s="221"/>
      <c r="G782" s="221"/>
      <c r="H782" s="221"/>
      <c r="I782" s="221"/>
      <c r="J782" s="221"/>
      <c r="K782" s="221"/>
      <c r="L782" s="223"/>
      <c r="M782" s="221"/>
      <c r="N782" s="221"/>
      <c r="O782" s="234"/>
    </row>
    <row r="783" spans="1:15" x14ac:dyDescent="0.2">
      <c r="A783" s="235"/>
      <c r="B783" s="226"/>
      <c r="C783" s="227"/>
      <c r="D783" s="228"/>
      <c r="E783" s="229"/>
      <c r="F783" s="230"/>
      <c r="G783" s="230"/>
      <c r="H783" s="230"/>
      <c r="I783" s="230"/>
      <c r="J783" s="230"/>
      <c r="K783" s="230"/>
      <c r="L783" s="231"/>
      <c r="M783" s="230"/>
      <c r="N783" s="230"/>
      <c r="O783" s="236"/>
    </row>
    <row r="807" spans="1:15" x14ac:dyDescent="0.2">
      <c r="A807" s="233"/>
      <c r="B807" s="217"/>
      <c r="C807" s="218"/>
      <c r="D807" s="222"/>
      <c r="E807" s="220"/>
      <c r="F807" s="221"/>
      <c r="G807" s="221"/>
      <c r="H807" s="221"/>
      <c r="I807" s="221"/>
      <c r="J807" s="221"/>
      <c r="K807" s="221"/>
      <c r="L807" s="223"/>
      <c r="M807" s="221"/>
      <c r="N807" s="221"/>
      <c r="O807" s="234"/>
    </row>
    <row r="808" spans="1:15" x14ac:dyDescent="0.2">
      <c r="A808" s="233"/>
      <c r="B808" s="217"/>
      <c r="C808" s="218"/>
      <c r="D808" s="222"/>
      <c r="E808" s="220"/>
      <c r="F808" s="221"/>
      <c r="G808" s="221"/>
      <c r="H808" s="221"/>
      <c r="I808" s="221"/>
      <c r="J808" s="221"/>
      <c r="K808" s="221"/>
      <c r="L808" s="223"/>
      <c r="M808" s="221"/>
      <c r="N808" s="221"/>
      <c r="O808" s="234"/>
    </row>
    <row r="809" spans="1:15" x14ac:dyDescent="0.2">
      <c r="A809" s="233"/>
      <c r="B809" s="217"/>
      <c r="C809" s="218"/>
      <c r="D809" s="222"/>
      <c r="E809" s="220"/>
      <c r="F809" s="221"/>
      <c r="G809" s="221"/>
      <c r="H809" s="221"/>
      <c r="I809" s="221"/>
      <c r="J809" s="221"/>
      <c r="K809" s="221"/>
      <c r="L809" s="223"/>
      <c r="M809" s="221"/>
      <c r="N809" s="221"/>
      <c r="O809" s="234"/>
    </row>
    <row r="810" spans="1:15" x14ac:dyDescent="0.2">
      <c r="A810" s="235"/>
      <c r="B810" s="226"/>
      <c r="C810" s="227"/>
      <c r="D810" s="228"/>
      <c r="E810" s="229"/>
      <c r="F810" s="230"/>
      <c r="G810" s="230"/>
      <c r="H810" s="230"/>
      <c r="I810" s="230"/>
      <c r="J810" s="230"/>
      <c r="K810" s="230"/>
      <c r="L810" s="231"/>
      <c r="M810" s="230"/>
      <c r="N810" s="230"/>
      <c r="O810" s="236"/>
    </row>
    <row r="831" spans="1:15" x14ac:dyDescent="0.2">
      <c r="A831" s="216"/>
      <c r="B831" s="217"/>
      <c r="C831" s="218"/>
      <c r="D831" s="222"/>
      <c r="E831" s="220"/>
      <c r="F831" s="221"/>
      <c r="G831" s="221"/>
      <c r="H831" s="221"/>
      <c r="I831" s="221"/>
      <c r="J831" s="221"/>
      <c r="K831" s="221"/>
      <c r="L831" s="223"/>
      <c r="M831" s="221"/>
      <c r="N831" s="221"/>
      <c r="O831" s="224"/>
    </row>
    <row r="832" spans="1:15" x14ac:dyDescent="0.2">
      <c r="A832" s="225"/>
      <c r="B832" s="226"/>
      <c r="C832" s="227"/>
      <c r="D832" s="228"/>
      <c r="E832" s="229"/>
      <c r="F832" s="230"/>
      <c r="G832" s="230"/>
      <c r="H832" s="230"/>
      <c r="I832" s="230"/>
      <c r="J832" s="230"/>
      <c r="K832" s="230"/>
      <c r="L832" s="231"/>
      <c r="M832" s="230"/>
      <c r="N832" s="230"/>
      <c r="O832" s="232"/>
    </row>
    <row r="833" spans="1:15" x14ac:dyDescent="0.2">
      <c r="A833" s="237"/>
      <c r="B833" s="238"/>
      <c r="C833" s="239"/>
      <c r="D833" s="240"/>
      <c r="E833" s="241"/>
      <c r="F833" s="242"/>
      <c r="G833" s="242"/>
      <c r="H833" s="242"/>
      <c r="I833" s="242"/>
      <c r="J833" s="242"/>
      <c r="K833" s="242"/>
      <c r="L833" s="243"/>
      <c r="M833" s="242"/>
      <c r="N833" s="242"/>
      <c r="O833" s="244"/>
    </row>
    <row r="834" spans="1:15" x14ac:dyDescent="0.2">
      <c r="A834" s="233"/>
      <c r="B834" s="217"/>
      <c r="C834" s="218"/>
      <c r="D834" s="222"/>
      <c r="E834" s="220"/>
      <c r="F834" s="221"/>
      <c r="G834" s="221"/>
      <c r="H834" s="221"/>
      <c r="I834" s="221"/>
      <c r="J834" s="221"/>
      <c r="K834" s="221"/>
      <c r="L834" s="223"/>
      <c r="M834" s="221"/>
      <c r="N834" s="221"/>
      <c r="O834" s="234"/>
    </row>
  </sheetData>
  <mergeCells count="647">
    <mergeCell ref="O145:O146"/>
    <mergeCell ref="O123:O124"/>
    <mergeCell ref="L123:L124"/>
    <mergeCell ref="B74:B75"/>
    <mergeCell ref="C74:C75"/>
    <mergeCell ref="D74:E75"/>
    <mergeCell ref="F74:F75"/>
    <mergeCell ref="D115:E115"/>
    <mergeCell ref="D126:E127"/>
    <mergeCell ref="D128:E128"/>
    <mergeCell ref="N126:N127"/>
    <mergeCell ref="M126:M127"/>
    <mergeCell ref="L126:L127"/>
    <mergeCell ref="K126:K127"/>
    <mergeCell ref="F126:F127"/>
    <mergeCell ref="O142:O143"/>
    <mergeCell ref="D105:E105"/>
    <mergeCell ref="J110:J111"/>
    <mergeCell ref="K110:K111"/>
    <mergeCell ref="F110:F111"/>
    <mergeCell ref="G110:G111"/>
    <mergeCell ref="O80:O82"/>
    <mergeCell ref="O83:O84"/>
    <mergeCell ref="N83:N84"/>
    <mergeCell ref="A108:A109"/>
    <mergeCell ref="D113:E114"/>
    <mergeCell ref="F113:F114"/>
    <mergeCell ref="O110:O111"/>
    <mergeCell ref="J108:J109"/>
    <mergeCell ref="K108:K109"/>
    <mergeCell ref="B108:B109"/>
    <mergeCell ref="C108:C109"/>
    <mergeCell ref="M113:M114"/>
    <mergeCell ref="N113:N114"/>
    <mergeCell ref="H113:H114"/>
    <mergeCell ref="G108:G109"/>
    <mergeCell ref="L108:L109"/>
    <mergeCell ref="M108:M109"/>
    <mergeCell ref="N108:N109"/>
    <mergeCell ref="G113:G114"/>
    <mergeCell ref="L113:L114"/>
    <mergeCell ref="K113:K114"/>
    <mergeCell ref="J113:J114"/>
    <mergeCell ref="I113:I114"/>
    <mergeCell ref="O108:O109"/>
    <mergeCell ref="D108:E109"/>
    <mergeCell ref="H110:H111"/>
    <mergeCell ref="I110:I111"/>
    <mergeCell ref="A104:A105"/>
    <mergeCell ref="B104:B105"/>
    <mergeCell ref="C104:C105"/>
    <mergeCell ref="D104:E104"/>
    <mergeCell ref="D96:E97"/>
    <mergeCell ref="A100:A101"/>
    <mergeCell ref="B100:B101"/>
    <mergeCell ref="D100:E101"/>
    <mergeCell ref="O96:O97"/>
    <mergeCell ref="M102:M103"/>
    <mergeCell ref="N102:N103"/>
    <mergeCell ref="O102:O103"/>
    <mergeCell ref="O98:O99"/>
    <mergeCell ref="M98:M99"/>
    <mergeCell ref="N98:N99"/>
    <mergeCell ref="M96:M97"/>
    <mergeCell ref="N96:N97"/>
    <mergeCell ref="F102:F103"/>
    <mergeCell ref="J102:J103"/>
    <mergeCell ref="H102:H103"/>
    <mergeCell ref="A102:A103"/>
    <mergeCell ref="B102:B103"/>
    <mergeCell ref="C102:C103"/>
    <mergeCell ref="A78:A79"/>
    <mergeCell ref="B78:B79"/>
    <mergeCell ref="C78:C79"/>
    <mergeCell ref="C80:C85"/>
    <mergeCell ref="D85:E85"/>
    <mergeCell ref="B90:B91"/>
    <mergeCell ref="L98:L99"/>
    <mergeCell ref="L96:L97"/>
    <mergeCell ref="J83:J84"/>
    <mergeCell ref="I83:I84"/>
    <mergeCell ref="L88:L89"/>
    <mergeCell ref="H96:H97"/>
    <mergeCell ref="I96:I97"/>
    <mergeCell ref="I88:I89"/>
    <mergeCell ref="J96:J97"/>
    <mergeCell ref="K96:K97"/>
    <mergeCell ref="J98:J99"/>
    <mergeCell ref="K98:K99"/>
    <mergeCell ref="I98:I99"/>
    <mergeCell ref="G98:G99"/>
    <mergeCell ref="H98:H99"/>
    <mergeCell ref="C90:C91"/>
    <mergeCell ref="D83:E84"/>
    <mergeCell ref="K83:K84"/>
    <mergeCell ref="O68:O69"/>
    <mergeCell ref="D70:E70"/>
    <mergeCell ref="D71:E71"/>
    <mergeCell ref="A68:A69"/>
    <mergeCell ref="B68:B69"/>
    <mergeCell ref="G68:G69"/>
    <mergeCell ref="H68:H69"/>
    <mergeCell ref="I68:I69"/>
    <mergeCell ref="J68:J69"/>
    <mergeCell ref="D68:E69"/>
    <mergeCell ref="F68:F69"/>
    <mergeCell ref="A52:A53"/>
    <mergeCell ref="B52:B53"/>
    <mergeCell ref="C52:C53"/>
    <mergeCell ref="D52:E53"/>
    <mergeCell ref="A42:A43"/>
    <mergeCell ref="I42:I43"/>
    <mergeCell ref="J42:J43"/>
    <mergeCell ref="K42:K43"/>
    <mergeCell ref="H44:H45"/>
    <mergeCell ref="I44:I45"/>
    <mergeCell ref="J44:J45"/>
    <mergeCell ref="A44:A45"/>
    <mergeCell ref="H46:H47"/>
    <mergeCell ref="I46:I47"/>
    <mergeCell ref="J46:J47"/>
    <mergeCell ref="K46:K47"/>
    <mergeCell ref="B48:B49"/>
    <mergeCell ref="C48:C49"/>
    <mergeCell ref="D48:E48"/>
    <mergeCell ref="D49:E49"/>
    <mergeCell ref="F52:F53"/>
    <mergeCell ref="B50:B51"/>
    <mergeCell ref="C50:C51"/>
    <mergeCell ref="D50:E51"/>
    <mergeCell ref="M31:M32"/>
    <mergeCell ref="O31:O32"/>
    <mergeCell ref="N31:N32"/>
    <mergeCell ref="C33:C34"/>
    <mergeCell ref="D33:E34"/>
    <mergeCell ref="F33:F34"/>
    <mergeCell ref="C31:C32"/>
    <mergeCell ref="D31:E32"/>
    <mergeCell ref="F31:F32"/>
    <mergeCell ref="G31:G32"/>
    <mergeCell ref="H31:H32"/>
    <mergeCell ref="K31:K32"/>
    <mergeCell ref="L31:L32"/>
    <mergeCell ref="L33:L34"/>
    <mergeCell ref="I31:I32"/>
    <mergeCell ref="J31:J32"/>
    <mergeCell ref="K33:K34"/>
    <mergeCell ref="M33:M34"/>
    <mergeCell ref="N33:N34"/>
    <mergeCell ref="O33:O34"/>
    <mergeCell ref="H33:H34"/>
    <mergeCell ref="I33:I34"/>
    <mergeCell ref="G33:G34"/>
    <mergeCell ref="I29:I30"/>
    <mergeCell ref="J29:J30"/>
    <mergeCell ref="K29:K30"/>
    <mergeCell ref="L29:L30"/>
    <mergeCell ref="M29:M30"/>
    <mergeCell ref="N29:N30"/>
    <mergeCell ref="O29:O30"/>
    <mergeCell ref="A25:A26"/>
    <mergeCell ref="B25:B26"/>
    <mergeCell ref="C25:C26"/>
    <mergeCell ref="D25:E26"/>
    <mergeCell ref="I25:I26"/>
    <mergeCell ref="J25:J26"/>
    <mergeCell ref="K25:K26"/>
    <mergeCell ref="L25:L26"/>
    <mergeCell ref="M25:M26"/>
    <mergeCell ref="N25:N26"/>
    <mergeCell ref="O25:O26"/>
    <mergeCell ref="I27:I28"/>
    <mergeCell ref="J27:J28"/>
    <mergeCell ref="K27:K28"/>
    <mergeCell ref="L27:L28"/>
    <mergeCell ref="M27:M28"/>
    <mergeCell ref="N27:N28"/>
    <mergeCell ref="O27:O28"/>
    <mergeCell ref="N150:N151"/>
    <mergeCell ref="H152:O152"/>
    <mergeCell ref="N147:N148"/>
    <mergeCell ref="D149:E149"/>
    <mergeCell ref="L149:M149"/>
    <mergeCell ref="D150:E151"/>
    <mergeCell ref="F150:F151"/>
    <mergeCell ref="G150:G151"/>
    <mergeCell ref="H150:H151"/>
    <mergeCell ref="J150:J151"/>
    <mergeCell ref="N142:N143"/>
    <mergeCell ref="D144:E144"/>
    <mergeCell ref="L144:M144"/>
    <mergeCell ref="D145:E146"/>
    <mergeCell ref="F145:F146"/>
    <mergeCell ref="G145:G146"/>
    <mergeCell ref="H145:H146"/>
    <mergeCell ref="H142:H143"/>
    <mergeCell ref="I142:I143"/>
    <mergeCell ref="J142:J143"/>
    <mergeCell ref="L145:M146"/>
    <mergeCell ref="N145:N146"/>
    <mergeCell ref="K147:K148"/>
    <mergeCell ref="A134:A135"/>
    <mergeCell ref="B134:B135"/>
    <mergeCell ref="C134:C135"/>
    <mergeCell ref="D134:E135"/>
    <mergeCell ref="F138:F139"/>
    <mergeCell ref="J140:J141"/>
    <mergeCell ref="L147:M148"/>
    <mergeCell ref="C140:C141"/>
    <mergeCell ref="D140:E141"/>
    <mergeCell ref="I145:I146"/>
    <mergeCell ref="J145:J146"/>
    <mergeCell ref="K145:K146"/>
    <mergeCell ref="A142:C151"/>
    <mergeCell ref="I150:I151"/>
    <mergeCell ref="D142:E143"/>
    <mergeCell ref="K150:K151"/>
    <mergeCell ref="D147:E148"/>
    <mergeCell ref="F147:F148"/>
    <mergeCell ref="G147:G148"/>
    <mergeCell ref="H147:H148"/>
    <mergeCell ref="I147:I148"/>
    <mergeCell ref="L150:M151"/>
    <mergeCell ref="J147:J148"/>
    <mergeCell ref="F142:F143"/>
    <mergeCell ref="K142:K143"/>
    <mergeCell ref="L142:M143"/>
    <mergeCell ref="A136:A137"/>
    <mergeCell ref="B136:B137"/>
    <mergeCell ref="D136:E136"/>
    <mergeCell ref="D137:E137"/>
    <mergeCell ref="G142:G143"/>
    <mergeCell ref="B140:B141"/>
    <mergeCell ref="F140:F141"/>
    <mergeCell ref="M140:M141"/>
    <mergeCell ref="L140:L141"/>
    <mergeCell ref="K140:K141"/>
    <mergeCell ref="I140:I141"/>
    <mergeCell ref="L138:L139"/>
    <mergeCell ref="K138:K139"/>
    <mergeCell ref="J138:J139"/>
    <mergeCell ref="H138:H139"/>
    <mergeCell ref="G138:G139"/>
    <mergeCell ref="O138:O139"/>
    <mergeCell ref="N138:N139"/>
    <mergeCell ref="M138:M139"/>
    <mergeCell ref="O140:O141"/>
    <mergeCell ref="N140:N141"/>
    <mergeCell ref="I138:I139"/>
    <mergeCell ref="L131:L132"/>
    <mergeCell ref="B138:B139"/>
    <mergeCell ref="C138:C139"/>
    <mergeCell ref="D138:E139"/>
    <mergeCell ref="H140:H141"/>
    <mergeCell ref="G140:G141"/>
    <mergeCell ref="M129:M130"/>
    <mergeCell ref="N129:N130"/>
    <mergeCell ref="N131:N132"/>
    <mergeCell ref="M131:M132"/>
    <mergeCell ref="D131:E132"/>
    <mergeCell ref="D133:E133"/>
    <mergeCell ref="G129:G130"/>
    <mergeCell ref="H129:H130"/>
    <mergeCell ref="O129:O130"/>
    <mergeCell ref="I129:I130"/>
    <mergeCell ref="J129:J130"/>
    <mergeCell ref="K129:K130"/>
    <mergeCell ref="L129:L130"/>
    <mergeCell ref="D129:E130"/>
    <mergeCell ref="K131:K132"/>
    <mergeCell ref="J131:J132"/>
    <mergeCell ref="I131:I132"/>
    <mergeCell ref="B123:B128"/>
    <mergeCell ref="C123:C128"/>
    <mergeCell ref="D123:E124"/>
    <mergeCell ref="F123:F124"/>
    <mergeCell ref="G126:G127"/>
    <mergeCell ref="J126:J127"/>
    <mergeCell ref="I126:I127"/>
    <mergeCell ref="H131:H132"/>
    <mergeCell ref="G131:G132"/>
    <mergeCell ref="H126:H127"/>
    <mergeCell ref="F129:F130"/>
    <mergeCell ref="F131:F132"/>
    <mergeCell ref="B129:B133"/>
    <mergeCell ref="C129:C133"/>
    <mergeCell ref="O121:O122"/>
    <mergeCell ref="M123:M124"/>
    <mergeCell ref="N123:N124"/>
    <mergeCell ref="D125:E125"/>
    <mergeCell ref="G123:G124"/>
    <mergeCell ref="H123:H124"/>
    <mergeCell ref="I123:I124"/>
    <mergeCell ref="J123:J124"/>
    <mergeCell ref="K123:K124"/>
    <mergeCell ref="K121:K122"/>
    <mergeCell ref="L121:L122"/>
    <mergeCell ref="M121:M122"/>
    <mergeCell ref="N121:N122"/>
    <mergeCell ref="A121:A122"/>
    <mergeCell ref="N118:N119"/>
    <mergeCell ref="M118:M119"/>
    <mergeCell ref="L118:L119"/>
    <mergeCell ref="B121:B122"/>
    <mergeCell ref="C121:C122"/>
    <mergeCell ref="D121:E122"/>
    <mergeCell ref="F121:F122"/>
    <mergeCell ref="G121:G122"/>
    <mergeCell ref="H118:H119"/>
    <mergeCell ref="B116:B120"/>
    <mergeCell ref="C116:C120"/>
    <mergeCell ref="D116:E117"/>
    <mergeCell ref="F116:F117"/>
    <mergeCell ref="I116:I117"/>
    <mergeCell ref="J116:J117"/>
    <mergeCell ref="H121:H122"/>
    <mergeCell ref="I121:I122"/>
    <mergeCell ref="J121:J122"/>
    <mergeCell ref="D118:E119"/>
    <mergeCell ref="D120:E120"/>
    <mergeCell ref="G118:G119"/>
    <mergeCell ref="K118:K119"/>
    <mergeCell ref="J118:J119"/>
    <mergeCell ref="I118:I119"/>
    <mergeCell ref="F118:F119"/>
    <mergeCell ref="M116:M117"/>
    <mergeCell ref="M106:M107"/>
    <mergeCell ref="N106:N107"/>
    <mergeCell ref="O106:O107"/>
    <mergeCell ref="G106:G107"/>
    <mergeCell ref="H106:H107"/>
    <mergeCell ref="I106:I107"/>
    <mergeCell ref="J106:J107"/>
    <mergeCell ref="K106:K107"/>
    <mergeCell ref="L106:L107"/>
    <mergeCell ref="K116:K117"/>
    <mergeCell ref="L116:L117"/>
    <mergeCell ref="H116:H117"/>
    <mergeCell ref="D112:E112"/>
    <mergeCell ref="O116:O117"/>
    <mergeCell ref="L110:L111"/>
    <mergeCell ref="M110:M111"/>
    <mergeCell ref="D110:E111"/>
    <mergeCell ref="G116:G117"/>
    <mergeCell ref="N116:N117"/>
    <mergeCell ref="F108:F109"/>
    <mergeCell ref="H108:H109"/>
    <mergeCell ref="I108:I109"/>
    <mergeCell ref="N110:N111"/>
    <mergeCell ref="B106:B107"/>
    <mergeCell ref="C106:C107"/>
    <mergeCell ref="D106:E107"/>
    <mergeCell ref="F106:F107"/>
    <mergeCell ref="B110:B115"/>
    <mergeCell ref="C110:C115"/>
    <mergeCell ref="G102:G103"/>
    <mergeCell ref="L102:L103"/>
    <mergeCell ref="B92:B93"/>
    <mergeCell ref="C92:C93"/>
    <mergeCell ref="D92:E92"/>
    <mergeCell ref="D93:E93"/>
    <mergeCell ref="K102:K103"/>
    <mergeCell ref="I102:I103"/>
    <mergeCell ref="C100:C101"/>
    <mergeCell ref="D102:E103"/>
    <mergeCell ref="F98:F99"/>
    <mergeCell ref="F96:F97"/>
    <mergeCell ref="G96:G97"/>
    <mergeCell ref="B96:B97"/>
    <mergeCell ref="C96:C97"/>
    <mergeCell ref="B94:B95"/>
    <mergeCell ref="C94:C95"/>
    <mergeCell ref="D94:E95"/>
    <mergeCell ref="A80:A82"/>
    <mergeCell ref="B80:B85"/>
    <mergeCell ref="D80:E82"/>
    <mergeCell ref="F80:F82"/>
    <mergeCell ref="G83:G84"/>
    <mergeCell ref="F83:F84"/>
    <mergeCell ref="G80:G82"/>
    <mergeCell ref="A86:A87"/>
    <mergeCell ref="B86:B87"/>
    <mergeCell ref="C86:C87"/>
    <mergeCell ref="D86:E86"/>
    <mergeCell ref="D87:E87"/>
    <mergeCell ref="A72:A73"/>
    <mergeCell ref="L76:L77"/>
    <mergeCell ref="M76:M77"/>
    <mergeCell ref="J74:J75"/>
    <mergeCell ref="K74:K75"/>
    <mergeCell ref="L74:L75"/>
    <mergeCell ref="M74:M75"/>
    <mergeCell ref="N74:N75"/>
    <mergeCell ref="K76:K77"/>
    <mergeCell ref="B76:B77"/>
    <mergeCell ref="C76:C77"/>
    <mergeCell ref="D76:E77"/>
    <mergeCell ref="H74:H75"/>
    <mergeCell ref="I74:I75"/>
    <mergeCell ref="C72:C73"/>
    <mergeCell ref="B72:B73"/>
    <mergeCell ref="D72:E73"/>
    <mergeCell ref="O88:O89"/>
    <mergeCell ref="B98:B99"/>
    <mergeCell ref="C98:C99"/>
    <mergeCell ref="D98:E99"/>
    <mergeCell ref="D88:E89"/>
    <mergeCell ref="F88:F89"/>
    <mergeCell ref="N76:N77"/>
    <mergeCell ref="O76:O77"/>
    <mergeCell ref="F76:F77"/>
    <mergeCell ref="G76:G77"/>
    <mergeCell ref="H76:H77"/>
    <mergeCell ref="I76:I77"/>
    <mergeCell ref="J76:J77"/>
    <mergeCell ref="K88:K89"/>
    <mergeCell ref="K80:K82"/>
    <mergeCell ref="B88:B89"/>
    <mergeCell ref="C88:C89"/>
    <mergeCell ref="G88:G89"/>
    <mergeCell ref="H88:H89"/>
    <mergeCell ref="D78:E78"/>
    <mergeCell ref="D79:E79"/>
    <mergeCell ref="M88:M89"/>
    <mergeCell ref="N88:N89"/>
    <mergeCell ref="H80:H82"/>
    <mergeCell ref="H83:H84"/>
    <mergeCell ref="J88:J89"/>
    <mergeCell ref="N80:N82"/>
    <mergeCell ref="I80:I82"/>
    <mergeCell ref="J80:J82"/>
    <mergeCell ref="D90:E90"/>
    <mergeCell ref="D91:E91"/>
    <mergeCell ref="N60:N61"/>
    <mergeCell ref="H60:H61"/>
    <mergeCell ref="I60:I61"/>
    <mergeCell ref="J60:J61"/>
    <mergeCell ref="K60:K61"/>
    <mergeCell ref="F60:F61"/>
    <mergeCell ref="I62:I63"/>
    <mergeCell ref="G74:G75"/>
    <mergeCell ref="K68:K69"/>
    <mergeCell ref="L68:L69"/>
    <mergeCell ref="F62:F63"/>
    <mergeCell ref="M68:M69"/>
    <mergeCell ref="N68:N69"/>
    <mergeCell ref="C66:C67"/>
    <mergeCell ref="D66:E66"/>
    <mergeCell ref="D67:E67"/>
    <mergeCell ref="B64:B65"/>
    <mergeCell ref="C64:C65"/>
    <mergeCell ref="D64:E64"/>
    <mergeCell ref="D65:E65"/>
    <mergeCell ref="A70:A71"/>
    <mergeCell ref="B70:B71"/>
    <mergeCell ref="C70:C71"/>
    <mergeCell ref="B66:B67"/>
    <mergeCell ref="C68:C69"/>
    <mergeCell ref="A66:A67"/>
    <mergeCell ref="C60:C63"/>
    <mergeCell ref="D60:E61"/>
    <mergeCell ref="O60:O61"/>
    <mergeCell ref="A56:A57"/>
    <mergeCell ref="B56:B57"/>
    <mergeCell ref="C56:C57"/>
    <mergeCell ref="D56:E57"/>
    <mergeCell ref="A58:A59"/>
    <mergeCell ref="J62:J63"/>
    <mergeCell ref="G60:G61"/>
    <mergeCell ref="B60:B63"/>
    <mergeCell ref="B58:B59"/>
    <mergeCell ref="C58:C59"/>
    <mergeCell ref="D58:E59"/>
    <mergeCell ref="D62:E63"/>
    <mergeCell ref="K52:K53"/>
    <mergeCell ref="L52:L53"/>
    <mergeCell ref="M52:M53"/>
    <mergeCell ref="H42:H43"/>
    <mergeCell ref="B54:B55"/>
    <mergeCell ref="C54:C55"/>
    <mergeCell ref="D54:E55"/>
    <mergeCell ref="M46:M47"/>
    <mergeCell ref="G52:G53"/>
    <mergeCell ref="B46:B47"/>
    <mergeCell ref="C46:C47"/>
    <mergeCell ref="D46:E47"/>
    <mergeCell ref="F46:F47"/>
    <mergeCell ref="L42:L43"/>
    <mergeCell ref="M42:M43"/>
    <mergeCell ref="M44:M45"/>
    <mergeCell ref="B42:B43"/>
    <mergeCell ref="C42:C43"/>
    <mergeCell ref="D42:E43"/>
    <mergeCell ref="F42:F43"/>
    <mergeCell ref="G42:G43"/>
    <mergeCell ref="M50:M51"/>
    <mergeCell ref="L46:L47"/>
    <mergeCell ref="K44:K45"/>
    <mergeCell ref="B39:B41"/>
    <mergeCell ref="C39:C41"/>
    <mergeCell ref="D40:E41"/>
    <mergeCell ref="D39:E39"/>
    <mergeCell ref="B37:B38"/>
    <mergeCell ref="C37:C38"/>
    <mergeCell ref="D38:E38"/>
    <mergeCell ref="L40:L41"/>
    <mergeCell ref="A50:A51"/>
    <mergeCell ref="F50:F51"/>
    <mergeCell ref="G50:G51"/>
    <mergeCell ref="H50:H51"/>
    <mergeCell ref="K40:K41"/>
    <mergeCell ref="J40:J41"/>
    <mergeCell ref="F40:F41"/>
    <mergeCell ref="D37:E37"/>
    <mergeCell ref="L44:L45"/>
    <mergeCell ref="A46:A47"/>
    <mergeCell ref="B44:B45"/>
    <mergeCell ref="C44:C45"/>
    <mergeCell ref="D44:E45"/>
    <mergeCell ref="F44:F45"/>
    <mergeCell ref="G44:G45"/>
    <mergeCell ref="N46:N47"/>
    <mergeCell ref="O46:O47"/>
    <mergeCell ref="N42:N43"/>
    <mergeCell ref="O42:O43"/>
    <mergeCell ref="N44:N45"/>
    <mergeCell ref="O44:O45"/>
    <mergeCell ref="H62:H63"/>
    <mergeCell ref="G62:G63"/>
    <mergeCell ref="H40:H41"/>
    <mergeCell ref="G46:G47"/>
    <mergeCell ref="H52:H53"/>
    <mergeCell ref="G40:G41"/>
    <mergeCell ref="N50:N51"/>
    <mergeCell ref="I50:I51"/>
    <mergeCell ref="J50:J51"/>
    <mergeCell ref="K50:K51"/>
    <mergeCell ref="L50:L51"/>
    <mergeCell ref="O62:O63"/>
    <mergeCell ref="N62:N63"/>
    <mergeCell ref="K62:K63"/>
    <mergeCell ref="N52:N53"/>
    <mergeCell ref="O50:O51"/>
    <mergeCell ref="I52:I53"/>
    <mergeCell ref="J52:J53"/>
    <mergeCell ref="F27:F28"/>
    <mergeCell ref="N40:N41"/>
    <mergeCell ref="I40:I41"/>
    <mergeCell ref="G27:G28"/>
    <mergeCell ref="H27:H28"/>
    <mergeCell ref="F25:F26"/>
    <mergeCell ref="G25:G26"/>
    <mergeCell ref="H25:H26"/>
    <mergeCell ref="A35:A36"/>
    <mergeCell ref="B35:B36"/>
    <mergeCell ref="C35:C36"/>
    <mergeCell ref="D35:E36"/>
    <mergeCell ref="A27:A28"/>
    <mergeCell ref="B27:B28"/>
    <mergeCell ref="C27:C28"/>
    <mergeCell ref="D27:E28"/>
    <mergeCell ref="A29:A30"/>
    <mergeCell ref="B29:B30"/>
    <mergeCell ref="C29:C30"/>
    <mergeCell ref="D29:E30"/>
    <mergeCell ref="F29:F30"/>
    <mergeCell ref="G29:G30"/>
    <mergeCell ref="H29:H30"/>
    <mergeCell ref="M40:M41"/>
    <mergeCell ref="A106:A107"/>
    <mergeCell ref="B8:B9"/>
    <mergeCell ref="C8:C9"/>
    <mergeCell ref="D19:E19"/>
    <mergeCell ref="B12:B13"/>
    <mergeCell ref="C12:C13"/>
    <mergeCell ref="D12:E13"/>
    <mergeCell ref="B14:B15"/>
    <mergeCell ref="C14:C15"/>
    <mergeCell ref="D14:E15"/>
    <mergeCell ref="B33:B34"/>
    <mergeCell ref="A22:A24"/>
    <mergeCell ref="B22:B24"/>
    <mergeCell ref="B10:B11"/>
    <mergeCell ref="C10:C11"/>
    <mergeCell ref="D10:E11"/>
    <mergeCell ref="D18:E18"/>
    <mergeCell ref="C22:C24"/>
    <mergeCell ref="A31:A32"/>
    <mergeCell ref="B31:B32"/>
    <mergeCell ref="A33:A34"/>
    <mergeCell ref="B20:B21"/>
    <mergeCell ref="C20:C21"/>
    <mergeCell ref="D20:E21"/>
    <mergeCell ref="C4:C5"/>
    <mergeCell ref="D4:E5"/>
    <mergeCell ref="L4:M4"/>
    <mergeCell ref="L5:M5"/>
    <mergeCell ref="I2:N3"/>
    <mergeCell ref="O2:O4"/>
    <mergeCell ref="A6:A7"/>
    <mergeCell ref="B6:B7"/>
    <mergeCell ref="C6:C7"/>
    <mergeCell ref="D6:E6"/>
    <mergeCell ref="A2:A5"/>
    <mergeCell ref="B2:B5"/>
    <mergeCell ref="C2:C3"/>
    <mergeCell ref="D2:E3"/>
    <mergeCell ref="F2:G3"/>
    <mergeCell ref="D7:E7"/>
    <mergeCell ref="H2:H4"/>
    <mergeCell ref="N23:N24"/>
    <mergeCell ref="L12:L13"/>
    <mergeCell ref="M12:M13"/>
    <mergeCell ref="L23:L24"/>
    <mergeCell ref="K12:K13"/>
    <mergeCell ref="J12:J13"/>
    <mergeCell ref="D17:E17"/>
    <mergeCell ref="J23:J24"/>
    <mergeCell ref="F12:F13"/>
    <mergeCell ref="G12:G13"/>
    <mergeCell ref="H12:H13"/>
    <mergeCell ref="G23:G24"/>
    <mergeCell ref="D23:E24"/>
    <mergeCell ref="A110:A115"/>
    <mergeCell ref="A140:A141"/>
    <mergeCell ref="D9:E9"/>
    <mergeCell ref="D8:E8"/>
    <mergeCell ref="O12:O13"/>
    <mergeCell ref="D16:E16"/>
    <mergeCell ref="A74:A77"/>
    <mergeCell ref="A16:A17"/>
    <mergeCell ref="B16:B17"/>
    <mergeCell ref="C16:C17"/>
    <mergeCell ref="B18:B19"/>
    <mergeCell ref="C18:C19"/>
    <mergeCell ref="A20:A21"/>
    <mergeCell ref="O74:O75"/>
    <mergeCell ref="J33:J34"/>
    <mergeCell ref="O52:O53"/>
    <mergeCell ref="N12:N13"/>
    <mergeCell ref="I23:I24"/>
    <mergeCell ref="H23:H24"/>
    <mergeCell ref="F23:F24"/>
    <mergeCell ref="M23:M24"/>
    <mergeCell ref="K23:K24"/>
    <mergeCell ref="I12:I13"/>
    <mergeCell ref="D22:E22"/>
  </mergeCells>
  <phoneticPr fontId="2"/>
  <dataValidations count="1">
    <dataValidation imeMode="on" allowBlank="1" showInputMessage="1" showErrorMessage="1" sqref="C2:D2 C4 D78 C54:D54 C39:D40 C35:D35 D92 C42:D42 C6:D7 C14:D14 C56:D56 C58:D58 C64:D64 D94 C100:D100 C106:D106 C66:D66 C134:D134 C108:D108 C140:D140 C10:D10 C20:D20 C22:D23 C37:D37 C70:D70 C72:D72 D86 D110 D113 D116 C74 D123 D126 D129 C60:C62 D60 D80:D81 C27:D27 C25:D25 C29:D29 C33:D33 C31:D31 C46:D46 C44:D44 C48:D50 C52:D52 C68 C76 C88 D90 C98 C96 C102 C104 D118 D131 C136:D136 C138:D138 C121:D121" xr:uid="{00000000-0002-0000-0100-000000000000}"/>
  </dataValidations>
  <pageMargins left="0.43307086614173229" right="0.23622047244094491" top="0.15748031496062992" bottom="0.11811023622047245" header="0.31496062992125984" footer="0.19685039370078741"/>
  <pageSetup paperSize="8" firstPageNumber="106" fitToHeight="0" pageOrder="overThenDown" orientation="landscape" useFirstPageNumber="1" r:id="rId1"/>
  <headerFooter alignWithMargins="0"/>
  <rowBreaks count="4" manualBreakCount="4">
    <brk id="21" max="16" man="1"/>
    <brk id="43" max="16" man="1"/>
    <brk id="109" max="16" man="1"/>
    <brk id="139"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主要な施策（一般）R4決算</vt:lpstr>
      <vt:lpstr>主要な施策（一般）R4決算 (コロナ分)</vt:lpstr>
      <vt:lpstr>'主要な施策（一般）R4決算'!Print_Area</vt:lpstr>
      <vt:lpstr>'主要な施策（一般）R4決算 (コロナ分)'!Print_Area</vt:lpstr>
      <vt:lpstr>'主要な施策（一般）R4決算'!Print_Titles</vt:lpstr>
      <vt:lpstr>'主要な施策（一般）R4決算 (コロナ分)'!Print_Titles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2025-03-25T06:30:27Z</dcterms:created>
  <dcterms:modified xsi:type="dcterms:W3CDTF">2025-03-26T04:51:30Z</dcterms:modified>
</cp:coreProperties>
</file>