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sano.local\Public_new\佐野市共有1\1050財政課\02財政係\010 財政課共通\005 財政課共通全般\00_庶務　庁外\R04庁外文書\翌1月\04【企業経営課へ転送】「地方公共団体の経営・財務マネジメント強化事業」の実施について\回答\"/>
    </mc:Choice>
  </mc:AlternateContent>
  <xr:revisionPtr revIDLastSave="0" documentId="13_ncr:1_{131A75BC-0EE1-4B30-9F5B-4195603D9423}" xr6:coauthVersionLast="43" xr6:coauthVersionMax="43" xr10:uidLastSave="{00000000-0000-0000-0000-000000000000}"/>
  <workbookProtection workbookAlgorithmName="SHA-512" workbookHashValue="VObPjHW93DddEBse4RjPmNZRD4WiwKfW0oPpuJGndMPPQqwhOwWUyFQI9mgax1vA86orHy9kDr90+3KluS/8Hg==" workbookSaltValue="motx33gklCMDW8aB8AsrQw==" workbookSpinCount="100000" lockStructure="1"/>
  <bookViews>
    <workbookView xWindow="-120" yWindow="-120" windowWidth="20730" windowHeight="11160" xr2:uid="{00000000-000D-0000-FFFF-FFFF00000000}"/>
  </bookViews>
  <sheets>
    <sheet name="法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G85" i="4"/>
  <c r="BB10" i="4"/>
  <c r="AT10" i="4"/>
  <c r="AD10" i="4"/>
  <c r="P10" i="4"/>
  <c r="I10" i="4"/>
  <c r="B10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<sst xmlns="http://schemas.openxmlformats.org/spreadsheetml/2006/main" count="297" uniqueCount="117">
  <si>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</si>
  <si>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</si>
  <si>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</si>
  <si>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</si>
  <si>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</si>
  <si>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</si>
  <si>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</si>
  <si>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</si>
  <si>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</si>
  <si>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</si>
  <si>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</si>
  <si>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</si>
  <si>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</si>
  <si>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</si>
  <si>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</si>
  <si>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</si>
  <si>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</si>
  <si>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</si>
  <si>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</si>
  <si>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</si>
  <si>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</si>
  <si>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</si>
  <si>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</si>
  <si>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</si>
  <si>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</si>
  <si>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</si>
  <si>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</si>
  <si>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</si>
  <si>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</si>
  <si>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</si>
  <si>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</si>
  <si>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</si>
  <si>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</si>
  <si>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</si>
  <si>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</si>
  <si>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</si>
  <si>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</si>
  <si>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</si>
  <si>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</si>
  <si>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</si>
  <si>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</si>
  <si>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</si>
  <si>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</si>
  <si>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</si>
  <si>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</si>
  <si>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</si>
  <si>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</si>
  <si>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</si>
  <si>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</si>
  <si>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</si>
  <si>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</si>
  <si>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</si>
  <si>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</si>
  <si>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</si>
  <si>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</si>
  <si>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</si>
  <si>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</si>
  <si>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</si>
  <si>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</si>
  <si>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</si>
  <si>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</si>
  <si>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</si>
  <si>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</si>
  <si>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</si>
  <si>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</si>
  <si>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</si>
  <si>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</si>
  <si>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</si>
  <si>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</si>
  <si>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</si>
  <si>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</si>
  <si>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</si>
  <si>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</si>
  <si>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</si>
  <si>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</si>
  <si>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</si>
  <si>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</si>
  <si>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</si>
  <si>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</si>
  <si>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</si>
  <si>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</si>
  <si>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</si>
  <si>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</si>
  <si>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</si>
  <si>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</si>
  <si>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</si>
  <si>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</si>
  <si>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</si>
  <si>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</si>
  <si>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</si>
  <si>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</si>
  <si>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</si>
  <si>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</si>
  <si>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</si>
  <si>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</si>
  <si>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</si>
  <si>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</si>
  <si>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</si>
  <si>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</si>
  <si>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</si>
  <si>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</si>
  <si>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</si>
  <si>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</si>
  <si>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</si>
  <si>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</si>
  <si>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</si>
  <si>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</si>
  <si>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</si>
  <si>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</si>
  <si>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</si>
  <si>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</si>
  <si>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</si>
  <si>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</si>
  <si>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</si>
  <si>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①有形固定資産減価償却率は、法適用から２年しか経過しておらず類似団体や全国平均との比較は困難である。
　②管渠老朽化率は全ての管渠が法定耐用年数内である。
　③管渠改善率は管渠の更新等を行っていないため存在していない。
</t>
    <rPh sb="21" eb="22">
      <t>ネン</t>
    </rPh>
    <rPh sb="24" eb="26">
      <t>ケイカ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ヒカク</t>
    </rPh>
    <rPh sb="45" eb="47">
      <t>コンナン</t>
    </rPh>
    <rPh sb="54" eb="56">
      <t>カンキョ</t>
    </rPh>
    <rPh sb="56" eb="58">
      <t>ロウキュウ</t>
    </rPh>
    <rPh sb="61" eb="62">
      <t>スベ</t>
    </rPh>
    <rPh sb="64" eb="66">
      <t>カンキョ</t>
    </rPh>
    <rPh sb="67" eb="69">
      <t>ホウテイ</t>
    </rPh>
    <rPh sb="69" eb="71">
      <t>タイヨウ</t>
    </rPh>
    <rPh sb="71" eb="73">
      <t>ネンスウ</t>
    </rPh>
    <rPh sb="73" eb="74">
      <t>ナイ</t>
    </rPh>
    <rPh sb="81" eb="83">
      <t>カンキョ</t>
    </rPh>
    <rPh sb="83" eb="85">
      <t>カイゼン</t>
    </rPh>
    <rPh sb="87" eb="89">
      <t>カンキョ</t>
    </rPh>
    <rPh sb="90" eb="92">
      <t>コウシン</t>
    </rPh>
    <rPh sb="92" eb="93">
      <t>トウ</t>
    </rPh>
    <rPh sb="94" eb="95">
      <t>オコナ</t>
    </rPh>
    <rPh sb="102" eb="104">
      <t>ソンザイ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</si>
  <si>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</si>
  <si>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>　①経常収支比率は、前年度に比べて減少している。これは主に一般会計からの繰入金等の減少によるものである。
　②累積欠損金比率は、存在していない。
　③流動比率は、現金の増加により前年度比で増加している。
　④企業債残高対事業規模比率は、更新工事を行っていないため存在していない。
　⑤経費回収率は、前年度比で増加している。
　⑥汚水処理原価は、１㎥当たり約３５３円で、前年度より減少しているが、類似団体や全国平均より高い。
　⑦施設利用率は、前年度より増加となったが、類似団体や全国平均よりやや低い。
　⑧水洗化率は、前年度比で増加となり、類似団体よりやや高いが、全国平均よりはやや低い状況となっている。
　経営の健全性・効率性は、④以外の指標からは比較的良い状態を保てているが、⑤の指標では低い状況にある。</t>
    <rPh sb="10" eb="11">
      <t>ゼン</t>
    </rPh>
    <rPh sb="11" eb="13">
      <t>ネンド</t>
    </rPh>
    <rPh sb="14" eb="15">
      <t>クラ</t>
    </rPh>
    <rPh sb="17" eb="19">
      <t>ゲンショウ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ゲンショウ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1" eb="133">
      <t>ソンザイ</t>
    </rPh>
    <rPh sb="142" eb="144">
      <t>ケイヒ</t>
    </rPh>
    <rPh sb="149" eb="153">
      <t>ゼンネンドヒ</t>
    </rPh>
    <rPh sb="154" eb="156">
      <t>ゾウカ</t>
    </rPh>
    <rPh sb="164" eb="166">
      <t>オスイ</t>
    </rPh>
    <rPh sb="166" eb="168">
      <t>ショリ</t>
    </rPh>
    <rPh sb="177" eb="178">
      <t>ヤク</t>
    </rPh>
    <rPh sb="184" eb="187">
      <t>ゼンネンド</t>
    </rPh>
    <rPh sb="189" eb="191">
      <t>ゲンショウ</t>
    </rPh>
    <rPh sb="197" eb="199">
      <t>ルイジ</t>
    </rPh>
    <rPh sb="199" eb="201">
      <t>ダンタイ</t>
    </rPh>
    <rPh sb="208" eb="209">
      <t>タカ</t>
    </rPh>
    <rPh sb="221" eb="224">
      <t>ゼンネンド</t>
    </rPh>
    <rPh sb="226" eb="228">
      <t>ゾウカ</t>
    </rPh>
    <rPh sb="234" eb="236">
      <t>ルイジ</t>
    </rPh>
    <rPh sb="236" eb="238">
      <t>ダンタイ</t>
    </rPh>
    <rPh sb="239" eb="241">
      <t>ゼンコク</t>
    </rPh>
    <rPh sb="241" eb="243">
      <t>ヘイキン</t>
    </rPh>
    <rPh sb="247" eb="248">
      <t>ヒク</t>
    </rPh>
    <rPh sb="253" eb="256">
      <t>スイセンカ</t>
    </rPh>
    <rPh sb="259" eb="263">
      <t>ゼンネンドヒ</t>
    </rPh>
    <rPh sb="264" eb="266">
      <t>ゾウカ</t>
    </rPh>
    <rPh sb="270" eb="272">
      <t>ルイジ</t>
    </rPh>
    <rPh sb="272" eb="274">
      <t>ダンタイ</t>
    </rPh>
    <rPh sb="278" eb="279">
      <t>タカ</t>
    </rPh>
    <rPh sb="282" eb="284">
      <t>ゼンコク</t>
    </rPh>
    <rPh sb="284" eb="286">
      <t>ヘイキン</t>
    </rPh>
    <rPh sb="291" eb="292">
      <t>ヒク</t>
    </rPh>
    <rPh sb="293" eb="295">
      <t>ジョウキョウ</t>
    </rPh>
    <rPh sb="317" eb="319">
      <t>イガイ</t>
    </rPh>
    <rPh sb="320" eb="322">
      <t>シヒョウ</t>
    </rPh>
    <rPh sb="325" eb="328">
      <t>ヒカクテキ</t>
    </rPh>
    <rPh sb="328" eb="329">
      <t>ヨ</t>
    </rPh>
    <rPh sb="330" eb="332">
      <t>ジョウタイ</t>
    </rPh>
    <rPh sb="333" eb="334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</si>
</sst>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216-AB03-E74D8180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250.87</c:v>
                </c:pt>
                <c:pt idx="4">
                  <c:v>214.38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4-444C-9FEB-C59446057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4.26</c:v>
                </c:pt>
                <c:pt idx="4">
                  <c:v>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9-4881-B09F-88A5FE1D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4-497E-8C3E-93FADABF1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9-4729-A6C4-10B24284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146.13</c:v>
                </c:pt>
                <c:pt idx="4">
                  <c:v>190.28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9-4D05-9DF3-E0B5D5867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9-4FFB-A551-259B4032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25.64</c:v>
                </c:pt>
                <c:pt idx="4">
                  <c:v>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4-456A-8B2D-1BDAAC16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424.42</c:v>
                </c:pt>
                <c:pt idx="4">
                  <c:v>352.55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C-4496-A4D9-0B9E30F5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55.23</c:v>
                </c:pt>
                <c:pt idx="4">
                  <c:v>59.91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169-94DC-737C0807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82.25</c:v>
                </c:pt>
                <c:pt idx="4">
                  <c:v>84.84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5-4567-A123-C6CAF168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M16" zoomScaleNormal="100" workbookViewId="0">
      <selection activeCell="CB28" sqref="CB2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栃木県　佐野市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116239</v>
      </c>
      <c r="AM8" s="42"/>
      <c r="AN8" s="42"/>
      <c r="AO8" s="42"/>
      <c r="AP8" s="42"/>
      <c r="AQ8" s="42"/>
      <c r="AR8" s="42"/>
      <c r="AS8" s="42"/>
      <c r="AT8" s="35">
        <f>データ!T6</f>
        <v>356.04</v>
      </c>
      <c r="AU8" s="35"/>
      <c r="AV8" s="35"/>
      <c r="AW8" s="35"/>
      <c r="AX8" s="35"/>
      <c r="AY8" s="35"/>
      <c r="AZ8" s="35"/>
      <c r="BA8" s="35"/>
      <c r="BB8" s="35">
        <f>データ!U6</f>
        <v>326.48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43.64</v>
      </c>
      <c r="J10" s="35"/>
      <c r="K10" s="35"/>
      <c r="L10" s="35"/>
      <c r="M10" s="35"/>
      <c r="N10" s="35"/>
      <c r="O10" s="35"/>
      <c r="P10" s="35">
        <f>データ!P6</f>
        <v>0.87</v>
      </c>
      <c r="Q10" s="35"/>
      <c r="R10" s="35"/>
      <c r="S10" s="35"/>
      <c r="T10" s="35"/>
      <c r="U10" s="35"/>
      <c r="V10" s="35"/>
      <c r="W10" s="35">
        <f>データ!Q6</f>
        <v>85.49</v>
      </c>
      <c r="X10" s="35"/>
      <c r="Y10" s="35"/>
      <c r="Z10" s="35"/>
      <c r="AA10" s="35"/>
      <c r="AB10" s="35"/>
      <c r="AC10" s="35"/>
      <c r="AD10" s="42">
        <f>データ!R6</f>
        <v>2200</v>
      </c>
      <c r="AE10" s="42"/>
      <c r="AF10" s="42"/>
      <c r="AG10" s="42"/>
      <c r="AH10" s="42"/>
      <c r="AI10" s="42"/>
      <c r="AJ10" s="42"/>
      <c r="AK10" s="2"/>
      <c r="AL10" s="42">
        <f>データ!V6</f>
        <v>1009</v>
      </c>
      <c r="AM10" s="42"/>
      <c r="AN10" s="42"/>
      <c r="AO10" s="42"/>
      <c r="AP10" s="42"/>
      <c r="AQ10" s="42"/>
      <c r="AR10" s="42"/>
      <c r="AS10" s="42"/>
      <c r="AT10" s="35">
        <f>データ!W6</f>
        <v>0.54</v>
      </c>
      <c r="AU10" s="35"/>
      <c r="AV10" s="35"/>
      <c r="AW10" s="35"/>
      <c r="AX10" s="35"/>
      <c r="AY10" s="35"/>
      <c r="AZ10" s="35"/>
      <c r="BA10" s="35"/>
      <c r="BB10" s="35">
        <f>データ!X6</f>
        <v>1868.52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4" t="s">
        <v>22</v>
      </c>
      <c r="BM10" s="65"/>
      <c r="BN10" s="66" t="s">
        <v>23</v>
      </c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8" t="s">
        <v>114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8" t="s">
        <v>115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74" t="s">
        <v>30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xnJ+rQqez889QKU4/rKeCadKaNasyEb+vC6HDR1Ci12fwOhslPfKzhJjtFHsmeK6ngPOm11r36+cwu/pk7u8SQ==" saltValue="xbZGTMnRWJhgC29rYNffF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43.64</v>
      </c>
      <c r="P6" s="20">
        <f t="shared" si="3"/>
        <v>0.87</v>
      </c>
      <c r="Q6" s="20">
        <f t="shared" si="3"/>
        <v>85.49</v>
      </c>
      <c r="R6" s="20">
        <f t="shared" si="3"/>
        <v>2200</v>
      </c>
      <c r="S6" s="20">
        <f t="shared" si="3"/>
        <v>116239</v>
      </c>
      <c r="T6" s="20">
        <f t="shared" si="3"/>
        <v>356.04</v>
      </c>
      <c r="U6" s="20">
        <f t="shared" si="3"/>
        <v>326.48</v>
      </c>
      <c r="V6" s="20">
        <f t="shared" si="3"/>
        <v>1009</v>
      </c>
      <c r="W6" s="20">
        <f t="shared" si="3"/>
        <v>0.54</v>
      </c>
      <c r="X6" s="20">
        <f t="shared" si="3"/>
        <v>1868.52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250.87</v>
      </c>
      <c r="AC6" s="21">
        <f t="shared" si="4"/>
        <v>214.38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146.13</v>
      </c>
      <c r="AY6" s="21">
        <f t="shared" si="6"/>
        <v>190.28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25.64</v>
      </c>
      <c r="BU6" s="21">
        <f t="shared" si="8"/>
        <v>31.04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424.42</v>
      </c>
      <c r="CF6" s="21">
        <f t="shared" si="9"/>
        <v>352.55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55.23</v>
      </c>
      <c r="CQ6" s="21">
        <f t="shared" si="10"/>
        <v>59.91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82.25</v>
      </c>
      <c r="DB6" s="21">
        <f t="shared" si="11"/>
        <v>84.84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4.26</v>
      </c>
      <c r="DM6" s="21">
        <f t="shared" si="12"/>
        <v>8.49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43.64</v>
      </c>
      <c r="P7" s="24">
        <v>0.87</v>
      </c>
      <c r="Q7" s="24">
        <v>85.49</v>
      </c>
      <c r="R7" s="24">
        <v>2200</v>
      </c>
      <c r="S7" s="24">
        <v>116239</v>
      </c>
      <c r="T7" s="24">
        <v>356.04</v>
      </c>
      <c r="U7" s="24">
        <v>326.48</v>
      </c>
      <c r="V7" s="24">
        <v>1009</v>
      </c>
      <c r="W7" s="24">
        <v>0.54</v>
      </c>
      <c r="X7" s="24">
        <v>1868.52</v>
      </c>
      <c r="Y7" s="24" t="s">
        <v>102</v>
      </c>
      <c r="Z7" s="24" t="s">
        <v>102</v>
      </c>
      <c r="AA7" s="24" t="s">
        <v>102</v>
      </c>
      <c r="AB7" s="24">
        <v>250.87</v>
      </c>
      <c r="AC7" s="24">
        <v>214.38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146.13</v>
      </c>
      <c r="AY7" s="24">
        <v>190.28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25.64</v>
      </c>
      <c r="BU7" s="24">
        <v>31.04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424.42</v>
      </c>
      <c r="CF7" s="24">
        <v>352.55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55.23</v>
      </c>
      <c r="CQ7" s="24">
        <v>59.91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82.25</v>
      </c>
      <c r="DB7" s="24">
        <v>84.84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4.26</v>
      </c>
      <c r="DM7" s="24">
        <v>8.49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2023-01-18T08:10:21Z</cp:lastPrinted>
  <dcterms:created xsi:type="dcterms:W3CDTF">2023-01-12T23:43:21Z</dcterms:created>
  <dcterms:modified xsi:type="dcterms:W3CDTF">2023-01-27T07:29:17Z</dcterms:modified>
  <cp:category/>
</cp:coreProperties>
</file>